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012\กันยายน 2568\"/>
    </mc:Choice>
  </mc:AlternateContent>
  <xr:revisionPtr revIDLastSave="0" documentId="13_ncr:1_{941D6282-B16A-40B4-A338-6A936B4BF4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8" i="1" l="1"/>
  <c r="C57" i="1"/>
  <c r="C56" i="1" s="1"/>
  <c r="C59" i="1" s="1"/>
</calcChain>
</file>

<file path=xl/sharedStrings.xml><?xml version="1.0" encoding="utf-8"?>
<sst xmlns="http://schemas.openxmlformats.org/spreadsheetml/2006/main" count="295" uniqueCount="196">
  <si>
    <t>แบบ สขร.1</t>
  </si>
  <si>
    <t>สรุปผลการดำเนินการจัดซื้อจัดจ้างในรอบเดือน กันยายน 2568</t>
  </si>
  <si>
    <t>เทศบาลตำบลบางกระทุ่ม อำเภอบางกระทุ่ม จังหวัดพิษณุโลก</t>
  </si>
  <si>
    <t>วันที่ 1 - 30  กันยายน 2568</t>
  </si>
  <si>
    <t>ลำดับที่</t>
  </si>
  <si>
    <t>งานที่จัดซื้อหรือจัดจ้าง</t>
  </si>
  <si>
    <t>วงเงินที่จัดซื้อ</t>
  </si>
  <si>
    <t>วิธีซื้อหรือจ้าง</t>
  </si>
  <si>
    <t>รายชื่อผู้เสนอราคา</t>
  </si>
  <si>
    <t>ผู้ได้รับการคัดเลือกและราคาที่</t>
  </si>
  <si>
    <t>เหตุผลที่คัด</t>
  </si>
  <si>
    <t>เลขที่และวันที่ของสัญญาหรือ</t>
  </si>
  <si>
    <t>และราคาที่เสนอ</t>
  </si>
  <si>
    <t>ตกลงซื้อหรือจ้าง</t>
  </si>
  <si>
    <t>เลือกโดยสรุป</t>
  </si>
  <si>
    <t>ข้อตกลงในการซื้อหรือจ้าง</t>
  </si>
  <si>
    <t>ค่าจ้างเหมาซ่อมแซมบ้านผู้สูงอายุโครงการปรับสภาพแวดล้อมผู้สูงอายุ ประจำปี 2568</t>
  </si>
  <si>
    <t>วิธีเฉพาะเจาะจง</t>
  </si>
  <si>
    <t>นายจันทรา  สิงห์ลอ
เสนอราคา 53,490.50 บาท</t>
  </si>
  <si>
    <t>นายจันทรา  สิงห์ลอ
( 53,490.50 )</t>
  </si>
  <si>
    <t>เสนอราคา
ต่ำที่สุดและไม่เกิน
ราคากลางที่กำหนด</t>
  </si>
  <si>
    <t>จัดซื้อวัสดุก่อสร้าง โครงการปรับสภาพแวดล้อมที่อยู่อาศัยของคนพิการ บ้านนางสอิ้ง คนคล่อง</t>
  </si>
  <si>
    <t>หจก.บางกระทุ่ม เมทัสซีท 
เสนอราคา 6,400.74 บาท</t>
  </si>
  <si>
    <t>หจก.บางกระทุ่ม เมทัสซีท 
( 6,400.74 )</t>
  </si>
  <si>
    <t>จัดซื้อวัสดุก่อสร้าง โครงการปรับสภาพแวดล้อมโครงการปรับสภาพแวดล้อมที่อยู่อาศัยของคนพิการ บ้านนางสอิ้ง คนคล่อง</t>
  </si>
  <si>
    <t>หจก.ถนอมชัย ค้าไม้
เสนอราคา 15915 บาท</t>
  </si>
  <si>
    <t>หจก.ถนอมชัย ค้าไม้
( 15,915.00 )</t>
  </si>
  <si>
    <t>นายจันทรา สิงห์ลอ
เสนอราคา 4,484.26 บาท</t>
  </si>
  <si>
    <t>นายจันทรา สิงห์ลอ
( 4,484.26 )</t>
  </si>
  <si>
    <t>บริษัท ฮวดหลี หมอแบตเตอรี่ พิษณุโลก จำกัด  
เสนอราคา 11,060 บาท</t>
  </si>
  <si>
    <t xml:space="preserve">บริษัท ฮวดหลี หมอแบตเตอรี่ พิษณุโลก จำกัด
  (11,060.00) </t>
  </si>
  <si>
    <t>นายวันชนะ  โพธิ์ธานี 
 เสนอราคา  6,079 บาท</t>
  </si>
  <si>
    <t xml:space="preserve">นายวันชนะ  โพธิ์ธานี 
  (6,079.00) </t>
  </si>
  <si>
    <t>จัดซื้อวัสดุก่อสร้าง กองช่าง เทศบาลตำบลบางกระทุ่ม              จำนวน 11 รายการ</t>
  </si>
  <si>
    <t>หจก.เม่งฮงหลี  
เสนอราคา 1,387 บาท</t>
  </si>
  <si>
    <t xml:space="preserve">หจก.เม่งฮงหลี
    (1,387) </t>
  </si>
  <si>
    <t>อู่พรชัยการช่าง 
  เสนอราคา 78,310 บาท</t>
  </si>
  <si>
    <t>อู่พรชัยการช่าง 
 (78,310.00)</t>
  </si>
  <si>
    <t>สหกรณ์การเกษตรบางกระทุ่ม จำกัด  
เสนอราคา 4,200บาท</t>
  </si>
  <si>
    <t>สหกรณ์การเกษตรบางกระทุ่ม จำกัด  
(4,200.00)</t>
  </si>
  <si>
    <t>บันทึกข้อความ
 ที่ พล 52501.02  
ลว. 7 ก.ย.2568</t>
  </si>
  <si>
    <t>สหกรณ์การเกษตรบางกระทุ่ม จำกัด  
เสนอราคา 13,700บาท</t>
  </si>
  <si>
    <t>สหกรณ์การเกษตรบางกระทุ่ม จำกัด  
(13,700.00)</t>
  </si>
  <si>
    <t>สหกรณ์การเกษตรบางกระทุ่ม จำกัด  
เสนอราคา  800 บาท</t>
  </si>
  <si>
    <t>สหกรณ์การเกษตรบางกระทุ่ม จำกัด  
(800.00)</t>
  </si>
  <si>
    <t>สหกรณ์การเกษตรบางกระทุ่ม จำกัด  
เสนอราคา 7,500 บาท</t>
  </si>
  <si>
    <t>สหกรณ์การเกษตรบางกระทุ่ม จำกัด  
(7,500.00)</t>
  </si>
  <si>
    <t>สหกรณ์การเกษตรบางกระทุ่ม จำกัด  
เสนอราคา 200 บาท</t>
  </si>
  <si>
    <t>สหกรณ์การเกษตรบางกระทุ่ม จำกัด  
(200.00)</t>
  </si>
  <si>
    <t>สหกรณ์การเกษตรบางกระทุ่ม จำกัด  
เสนอราคา 6,000 บาท</t>
  </si>
  <si>
    <t>สหกรณ์การเกษตรบางกระทุ่ม จำกัด  
(6,000.00)</t>
  </si>
  <si>
    <t>ซ่อมแซมรถยนต์เก็บขยะมูลฝอยงานสาธารณสุข หมายเลขทะเบียน 82-9697 พล</t>
  </si>
  <si>
    <t>อู่พรชัยการช่าง 
  เสนอราคา 33,470 บาท</t>
  </si>
  <si>
    <t>อู่พรชัยการช่าง 
 (33,470.00)</t>
  </si>
  <si>
    <t>ร้านวันชนะ โพธิ์ธานี 
 เสนอราคา 9,250  บาท</t>
  </si>
  <si>
    <t>ร้านวันชนะ โพธิ์ธานี 
( 9,250.00)</t>
  </si>
  <si>
    <t xml:space="preserve">จัดซื้อน้ำมันเชื้อเพลิงและหล่อลื่น งานสาธารณสุข </t>
  </si>
  <si>
    <t>ร้านวันชนะ โพธิ์ธานี 
 เสนอราคา 1,250  บาท</t>
  </si>
  <si>
    <t>ร้านวันชนะ โพธิ์ธานี 
( 1,250.00)</t>
  </si>
  <si>
    <t>จัดซื้อวัสดุก่อสร้าง กองช่าง จำนวน 43 รายการ</t>
  </si>
  <si>
    <t>ร้านบุญศักดิ์โลหะกิจ
  เสนอราคา 43,915 บาท</t>
  </si>
  <si>
    <t>ร้านบุญศักดิ์โลหะกิจ
 ( 43,915.00)</t>
  </si>
  <si>
    <t>จัดซื้อวัสดุสำนักงาน สำนักปลัด  จำนวน 11 รายการ</t>
  </si>
  <si>
    <t>หจก.วิทยาคาร โอ เอ 
เสนอราคา 6,366 บาท</t>
  </si>
  <si>
    <t xml:space="preserve">หจก.วิทยาคาร โอ เอ 
( 6,366.00) </t>
  </si>
  <si>
    <t>จัดซื้อวัสดุงานบ้านงานครัว สำนักปลัด เทศบาลตำบลบางกระทุ่ม จำนวน 13 รายการ</t>
  </si>
  <si>
    <t>หจก.วิทยาคาร โอ เอ 
เสนอราคา 12,960 บาท</t>
  </si>
  <si>
    <t xml:space="preserve">หจก.วิทยาคาร โอ เอ 
( 12,960.00) </t>
  </si>
  <si>
    <t>จัดซื้อวัสดุงานบ้านครัว กองการศึกษา จำนวน 24 รายการ</t>
  </si>
  <si>
    <t>หจก.วิทยาคาร โอ เอ 
เสนอราคา 19,982 บาท</t>
  </si>
  <si>
    <t xml:space="preserve">หจก.วิทยาคาร โอ เอ 
( 19,982.00) </t>
  </si>
  <si>
    <t>จัดซื้อวัสดุสำนักงาน กองการศึกษา จำนวน 13 รายการ</t>
  </si>
  <si>
    <t>หจก.วิทยาคาร โอ เอ 
เสนอราคา  9,185 บาท</t>
  </si>
  <si>
    <t xml:space="preserve">หจก.วิทยาคาร โอ เอ 
( 9,185.00) </t>
  </si>
  <si>
    <t>จัดซื้อครุภัณฑ์สำนักงาน กองคลัง จำนวน 1 รายการ</t>
  </si>
  <si>
    <t>บริษัท ไอเดีย เฟอร์นิเจอร์ มอลล์ จำกัด  เสนอราคา  13,160 บาท</t>
  </si>
  <si>
    <t>บริษัท ไอเดีย เฟอร์นิเจอร์ มอลล์ จำกัด    (13,160.00)</t>
  </si>
  <si>
    <t>จัดซื้อครุภัณฑ์สำนักงาน  กองคลัง จำนวน 2 รายการ(โต๊ะทำงานขนาด 5 ฟุต เก้าอี้สำนักงาน 1 ตัว)</t>
  </si>
  <si>
    <t>บริษัท ไอเดีย เฟอร์นิเจอร์ มอลล์ จำกัด  เสนอราคา 15,000 บาท</t>
  </si>
  <si>
    <t>บริษัท ไอเดีย เฟอร์นิเจอร์ มอลล์ จำกัด   
 (15,000.00)</t>
  </si>
  <si>
    <t>จัดซื้อวัสดุก่อสร้าง กองช่าง จำนวน 29 รายการ</t>
  </si>
  <si>
    <t>ร้านบุญศักดิ์โลหะกิจ
  เสนอราคา 23,160 บาท</t>
  </si>
  <si>
    <t xml:space="preserve">ร้านบุญศักดิ์โลหะกิจ 
(23,160.00) </t>
  </si>
  <si>
    <t>จัดซื้อวัสดุคอมพิวเตอร์ กองการศึกษา หมึกเติมเครื่องพิมพ์            จำนวน 4 รายการ</t>
  </si>
  <si>
    <t>ร้าน จีที.คอม 
  เสนอราคา  4,050บาท</t>
  </si>
  <si>
    <t>ร้าน จีที.คอม 
 (4,050.00)</t>
  </si>
  <si>
    <t>จัดซื้อวัสดุคอมพิวเตอร์ สำนักปลัด จำนวน 4 รายการ</t>
  </si>
  <si>
    <t>ร้าน จีที.คอม 
  เสนอราคา  5,400บาท</t>
  </si>
  <si>
    <t>ร้าน จีที.คอม 
 (5,400.00)</t>
  </si>
  <si>
    <t>จัดซื้อวัสดุสำนักงานกองช่าง จำนวน 2 รายการ</t>
  </si>
  <si>
    <t>หจก.วิทยาคาร โอ.เอ 
เสนอราคา 9,350 บาท</t>
  </si>
  <si>
    <t>หจก.วิทยาคาร โอ.เอ 
( 9,350.00 )</t>
  </si>
  <si>
    <t>จัดซื้อวัสดุก่อสร้าง สำนักปลัด จำนวน 12 รายการ</t>
  </si>
  <si>
    <t>ร้านอภินันท์ วัสดุก่อสร้าง
เสนอราคา 11,421 บาท</t>
  </si>
  <si>
    <t>ร้านอภินันท์ วัสดุก่อสร้าง
(11,421.00 )</t>
  </si>
  <si>
    <t>จัดซื้อวัสดุก่อสร้าง กองช่าง จำนวน 11 รายการ</t>
  </si>
  <si>
    <t>ร้านอภินันท์ วัสดุก่อสร้าง
เสนอราคา 4,205 บาท</t>
  </si>
  <si>
    <t>ร้านอภินันท์ วัสดุก่อสร้าง
( 4,205.00 )</t>
  </si>
  <si>
    <t>ค่าจ้างจัดทำป้ายไวนิล อาคารที่ว่าการอำเภอบางกระทุ่มหลังเก่า จำนวน 1 ป้าย</t>
  </si>
  <si>
    <t>ร้านเนตรนภา กราฟฟิกค์ ดีไซน์
เสนอราคา 6,000 บาท</t>
  </si>
  <si>
    <t>ร้านเนตรนภา กราฟฟิกค์ ดีไซน์
(6,000.00)</t>
  </si>
  <si>
    <t>จัดซื้อวัสดุงานบ้านงานครัว งานป้องกันและบรรเทาสาธารณภัย จำนวน 7 รายการ</t>
  </si>
  <si>
    <t xml:space="preserve">หจก. วิทยาคาร โอ.เอ
เสนอราคา 4,175 บาท
</t>
  </si>
  <si>
    <t xml:space="preserve">หจก. วิทยาคาร โอ.เอ
( 4,175.00 )
</t>
  </si>
  <si>
    <t>จัดซื้อวัสดุสำนักงาน กองคลัง จำนวน 11 รายการ</t>
  </si>
  <si>
    <t xml:space="preserve">หจก. วิทยาคาร โอ.เอ
เสนอราคา 12,706 บาท
</t>
  </si>
  <si>
    <t xml:space="preserve">หจก. วิทยาคาร โอ.เอ
( 12,706.00 )
</t>
  </si>
  <si>
    <t>ร้านบุญศักดิ์โลหะกิจ
  เสนอราคา 3028 บาท</t>
  </si>
  <si>
    <t>ร้านบุญศักดิ์โลหะกิจ
  ( 3028.00 )</t>
  </si>
  <si>
    <t>จ้างจัดทำป้ายโครงการปรับสภาพแวดล้อมและสิ่งอำนวยความสะดวกผู้สูงอายุ</t>
  </si>
  <si>
    <t>ร้านเนตรนภา กราฟฟิกค์ ดีไซน์
เสนอราคา 1,200 บาท</t>
  </si>
  <si>
    <t>ร้านเนตรนภา กราฟฟิกค์ ดีไซน์
(1,200.00 )</t>
  </si>
  <si>
    <t>ร้านวันชนะ โพธิ์ธานี 
 เสนอราคา 900  บาท</t>
  </si>
  <si>
    <t>ร้านวันชนะ โพธิ์ธานี 
( 900.00 )</t>
  </si>
  <si>
    <t>ร้านบุญศักดิ์โลหะกิจ
 ( 43,915.00 )</t>
  </si>
  <si>
    <t>จัดซื้อวัสดุไฟฟ้า กองช่าง จำนวน 39 รายการ</t>
  </si>
  <si>
    <t>หจก.เมืองธรรม การไฟฟ้า
เสนอราคา 76,357 บาท</t>
  </si>
  <si>
    <t>หจก.เมืองธรรม การไฟฟ้า
( 76,357.00 )</t>
  </si>
  <si>
    <t>สหกรณ์การเกษตรบางกระทุ่ม จำกัด  
เสนอราคา  5,000บาท</t>
  </si>
  <si>
    <t>สหกรณ์การเกษตรบางกระทุ่ม จำกัด  
(5,000.00)</t>
  </si>
  <si>
    <t>บันทึกข้อความ
 ที่ พล 52501.02  
ลว. 24 ก.ย.2568</t>
  </si>
  <si>
    <t>สหกรณ์การเกษตรบางกระทุ่ม จำกัด  
เสนอราคา  7,200บาท</t>
  </si>
  <si>
    <t>สหกรณ์การเกษตรบางกระทุ่ม จำกัด  
(7,200.00)</t>
  </si>
  <si>
    <t>สหกรณ์การเกษตรบางกระทุ่ม จำกัด  
เสนอราคา 1,264.40 บาท</t>
  </si>
  <si>
    <t>สหกรณ์การเกษตรบางกระทุ่ม จำกัด  
(1,246.40)</t>
  </si>
  <si>
    <t>สหกรณ์การเกษตรบางกระทุ่ม จำกัด  
เสนอราคา 12,180 บาท</t>
  </si>
  <si>
    <t>สหกรณ์การเกษตรบางกระทุ่ม จำกัด  
(12,180.00)</t>
  </si>
  <si>
    <t>สหกรณ์การเกษตรบางกระทุ่ม จำกัด  
เสนอราคา  150บาท</t>
  </si>
  <si>
    <t>สหกรณ์การเกษตรบางกระทุ่ม จำกัด  
(150.00)</t>
  </si>
  <si>
    <t>สหกรณ์การเกษตรบางกระทุ่ม จำกัด  
เสนอราคา  9,820 บาท</t>
  </si>
  <si>
    <t>สหกรณ์การเกษตรบางกระทุ่ม จำกัด  
(9,820.00)</t>
  </si>
  <si>
    <t>บันทึกข้อความ
 ที่ พล 52501.02  
ลว.24 ก.ย.2568</t>
  </si>
  <si>
    <t>จัดซื้อโดยวิธีเฉพาะเจาะจงจำนวน    45    เรื่อง</t>
  </si>
  <si>
    <t>จัดซื้อจัดจ้างโดยวิธีประกวดราคาอิเล็กทรอนิกส์ 0 เรื่อง</t>
  </si>
  <si>
    <t>ค่าวัสดุ        จำนวน   33   เรื่อง</t>
  </si>
  <si>
    <t>ค่าใช้สอย     จำนวน     6   เรื่อง</t>
  </si>
  <si>
    <t>ค่าครุภัณฑ์   จำนวน     6   เรื่อง</t>
  </si>
  <si>
    <t>ค่าที่ดินและสิ่งปลูกสร้าง  0 เรื่อง</t>
  </si>
  <si>
    <t xml:space="preserve">   ราคากลาง     (บาท)</t>
  </si>
  <si>
    <t>ใบสั่งจ้างเลขที่
199/2568 
1 ก.ย 2568</t>
  </si>
  <si>
    <t>ค่าจ้างเหมาซ่อมแซมบ้านคนพิการ  โครงการปรับสภาพแวดล้อม      ที่อยู่อาศัยของคนพิการ บ้านนางสอิ้ง คนคล่อง</t>
  </si>
  <si>
    <t>จัดซื้อวัสดุคอมพิวเตอร์ กองคลัง  จำนวน 5 รายการ</t>
  </si>
  <si>
    <t>บริษัท คลังเครื่องเขียนอภิญญา จำกัด     เสนอราคา 8,490 บาท</t>
  </si>
  <si>
    <t xml:space="preserve">บริษัท คลังเครื่องเขียนอภิญญา จำกัด       (8,490.00) </t>
  </si>
  <si>
    <t>หรือจัดจ้าง     (บาท)</t>
  </si>
  <si>
    <t>จัดซื้อวัสดุยานพาหนะและขนส่ง งานป้องกันและบรรเทาสาธารณภัยจำนวน 2 รายการ</t>
  </si>
  <si>
    <t>จัดซื้อครุภัณฑ์การเกษตร งานป้องกันและบรรเทาสาธารณภัย      เครื่องสูบน้ำชนิดจุ่มไฟฟ้า จำนวน 1 เครื่อง</t>
  </si>
  <si>
    <t>จัดซื้อวัสดุน้ำมันเชื้อเพลิงและหล่อลื่น กองช่าง                    ประจำเดือน ส.ค.2568</t>
  </si>
  <si>
    <t>จัดซื้อวัสดุน้ำมันเชื้อเพลิงและหล่อลื่นงานสาธารณสุข              ประจำเดือน ส.ค.2568</t>
  </si>
  <si>
    <t>จัดซื้อวัสดุน้ำมันเชื้อเพลิงและหล่อลื่น กองการศึกษา               ประจำเดือน ส.ค.2568</t>
  </si>
  <si>
    <t>จัดซื้อวัสดุน้ำมันเชื้อเพลิงและหล่อลื่นงานป้องกันและบรรเทา          สาธารณภัย ประจำเดือน ส.ค.2568</t>
  </si>
  <si>
    <t>จัดซื้อวัสดุน้ำมันเชื้อเพลิงและหล่อลื่นกองคลัง                      ประจำเดือน ส.ค .2568</t>
  </si>
  <si>
    <t>จัดซื้อวัสดุน้ำมันเชื้อเพลิงและหล่อลื่นสำนักปลัด                    ประจำเดือน ส.ค.2568</t>
  </si>
  <si>
    <t>จัดซื้อวัสดุน้ำมันเชื้อเพลิงและหล่อลื่น  กองช่าง                    ประจำเดือน ก.ย.2568</t>
  </si>
  <si>
    <t>จัดซื้อวัสดุน้ำมันเชื้อเพลิงและหล่อลื่นงานสาธารณสุข                ประจำเดือน ก.ย.2568</t>
  </si>
  <si>
    <t>จัดซื้อวัสดุน้ำมันเชื้อเพลิงและหล่อลื่น กองการศึกษา               ประจำเดือน ก.ย.2568</t>
  </si>
  <si>
    <t>จัดซื้อวัสดุน้ำมันเชื้อเพลิงและหล่อลื่นงานป้องกันและบรรเทา         สาธารณภัย ประจำเดือน ก.ย.2568</t>
  </si>
  <si>
    <t>จัดซื้อวัสดุน้ำมันเชื้อเพลิงและหล่อลื่น กองคลัง                     ประจำเดือน ก.ย .2568</t>
  </si>
  <si>
    <t>จัดซื้อวัสดุน้ำมันเชื้อเพลิงและหล่อลื่นสำนักปลัด                    ประจำเดือน ก.ย.2568</t>
  </si>
  <si>
    <t>ค่าจัดซื้อครุภัณฑ์สำนักงาน เครื่องชั่งสปริง
จำนวน 1 เครื่อง</t>
  </si>
  <si>
    <t>จัดซื้อวัสดุก่อสร้าง โครงการปรับสภาพแวดล้อมผู้สูงอายุ            บ้านนางลำดวน รองกลิ่น บ้านนางศิริวัน จุฑามณีรัตน์</t>
  </si>
  <si>
    <t>จัดซื้อครุภัณฑ์เครื่องตัดหญ้า แบบข้อแข็ง งานป้องกันและบรรเทา  สาธารณภัย สำนักปลัดเทศบาลตำบลบางกระทุ่มจำนวน 1 เครื่อง</t>
  </si>
  <si>
    <t>จ้างเหมาซ่อมแซมรถบรรทุกน้ำดับเพลิงและรถยนต์กู้ภัย              งานป้องกันภัยฯ จำนวน 2 คัน</t>
  </si>
  <si>
    <t>ใบสั่งซื้อเลขที่
200/2568 
1 ก.ย 2568</t>
  </si>
  <si>
    <t>ใบสั่งซื้อเลขที่
201/2568 
1 ก.ย 2568</t>
  </si>
  <si>
    <t>ใบสั่งจ้างเลขที่
202/2568 
1 ก.ย 2568</t>
  </si>
  <si>
    <t>ใบสั่งซื้อเลขที่
 203/2568 
1 ก.ย 2568</t>
  </si>
  <si>
    <t>ใบสั่งซื้อเลขที่
 204/2568 
1 ก.ย 2568</t>
  </si>
  <si>
    <t>ใบสั่งซื้อเลขที่
 205/2568 
1 ก.ย 2568</t>
  </si>
  <si>
    <t>ใบสั่งซื้อเลขที่
 206/2568 
1 ก.ย 2568</t>
  </si>
  <si>
    <t>ใบสั่งซื้อเลขที่
 207/2568 
2 ก.ย 2568</t>
  </si>
  <si>
    <t>ใบสั่งซื้อเลขที่
 208/2568 
9 ก.ย 2568</t>
  </si>
  <si>
    <t>ใบสั่งซื้อเลขที่
 209/2568 
9 ก.ย 2568</t>
  </si>
  <si>
    <t>ใบสั่งซื้อเลขที่
 210/2568 
9 ก.ย 2568</t>
  </si>
  <si>
    <t>ใบสั่งซื้อเลขที่
211/2568 
10 ก.ย.. 2569</t>
  </si>
  <si>
    <t>ใบสั่งซื้อเลขที่
 212/2568 
11 ก.ย 2568</t>
  </si>
  <si>
    <t>ใบสั่งซื้อเลขที่
 213/2568 
11 ก.ย 2568</t>
  </si>
  <si>
    <t>ใบสั่งซื้อเลขที่
 214/2568 
11 ก.ย 2568</t>
  </si>
  <si>
    <t>ใบสั่งซื้อเลขที่
 215/2568 
11 ก.ย 2568</t>
  </si>
  <si>
    <t>ใบสั่งซื้อเลขที่
 216/2568 
11 ก.ย 2568</t>
  </si>
  <si>
    <t>ใบสั่งซื้อเลขที่
 217/2568 
11 ก.ย 2568</t>
  </si>
  <si>
    <t>ใบสั่งซื้อเลขที่
218/2568 
10 ก.ย 2568</t>
  </si>
  <si>
    <t>ใบสั่งซื้อเลขที่
219/2568 
11 ก.ย 2568</t>
  </si>
  <si>
    <t>ใบสั่งซื้อเลขที่
220/2568 
19 ก.ย 2568</t>
  </si>
  <si>
    <t>ใบสั่งซื้อเลขที่
221/2568 
11 ก.ย 2568</t>
  </si>
  <si>
    <t>ใบสั่งซื้อเลขที่
222/2568 
15 ก.ย 2568</t>
  </si>
  <si>
    <t>ใบสั่งซื้อเลขที่
223/2568 
15 ก.ย 2568</t>
  </si>
  <si>
    <t>ใบสั่งจ้างเลขที่
224/2568 
22 ก.ย 2568</t>
  </si>
  <si>
    <t>ใบสั่งซื้อเลขที่
225/2568 
22 ก.ย 2568</t>
  </si>
  <si>
    <t>ใบสั่งซื้อเลขที่
226/2568 
22 ก.ย 2568</t>
  </si>
  <si>
    <t>ใบสั่งซื้อเลขที่
227/2568 
22 ก.ย 2569</t>
  </si>
  <si>
    <t>ใบสั่งจ้างเลขที่
228/2568 
22 ก.ย 2570</t>
  </si>
  <si>
    <t>ใบสั่งซื้อเลขที่
229/2568 
22 ก.ย 2568</t>
  </si>
  <si>
    <t>ใบสั่งซื้อเลขที่
230/2568 
10 ก.ย.. 2569</t>
  </si>
  <si>
    <t>ใบสั่งซื้อเลขที่
231/2568 
22 ก.ย.2568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</si>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</sst>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Tahoma"/>
      <charset val="222"/>
      <scheme val="minor"/>
    </font>
    <font>
      <sz val="16"/>
      <color theme="1"/>
      <name val="TH SarabunIT๙"/>
      <charset val="134"/>
    </font>
    <font>
      <sz val="11"/>
      <color theme="1"/>
      <name val="TH SarabunIT๙"/>
      <charset val="134"/>
    </font>
    <font>
      <b/>
      <sz val="16"/>
      <color rgb="FF000000"/>
      <name val="TH SarabunIT๙"/>
      <charset val="134"/>
    </font>
    <font>
      <b/>
      <sz val="16"/>
      <name val="TH SarabunIT๙"/>
      <charset val="134"/>
    </font>
    <font>
      <b/>
      <sz val="16"/>
      <color theme="1"/>
      <name val="TH SarabunIT๙"/>
      <charset val="134"/>
    </font>
    <font>
      <sz val="16"/>
      <color rgb="FF000000"/>
      <name val="TH SarabunIT๙"/>
      <charset val="134"/>
    </font>
    <font>
      <sz val="16"/>
      <name val="TH SarabunIT๙"/>
      <charset val="134"/>
    </font>
    <font>
      <sz val="18"/>
      <color theme="1"/>
      <name val="TH SarabunIT๙"/>
      <charset val="134"/>
    </font>
    <font>
      <sz val="16"/>
      <color rgb="FF3F3F76"/>
      <name val="Tahoma"/>
      <charset val="134"/>
      <scheme val="minor"/>
    </font>
    <font>
      <sz val="11"/>
      <color rgb="FF3F3F76"/>
      <name val="Tahoma"/>
      <charset val="222"/>
      <scheme val="minor"/>
    </font>
    <font>
      <sz val="11"/>
      <color theme="1"/>
      <name val="Tahoma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10" fillId="2" borderId="5" applyNumberFormat="0" applyAlignment="0" applyProtection="0"/>
  </cellStyleXfs>
  <cellXfs count="46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43" fontId="7" fillId="0" borderId="2" xfId="1" applyFont="1" applyFill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43" fontId="8" fillId="0" borderId="0" xfId="0" applyNumberFormat="1" applyFont="1"/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/>
    </xf>
    <xf numFmtId="43" fontId="1" fillId="0" borderId="0" xfId="1" applyFont="1" applyFill="1" applyBorder="1" applyAlignment="1">
      <alignment horizontal="left" vertical="top"/>
    </xf>
    <xf numFmtId="43" fontId="1" fillId="0" borderId="0" xfId="1" applyFont="1" applyFill="1" applyAlignment="1">
      <alignment horizontal="center" vertical="top"/>
    </xf>
    <xf numFmtId="43" fontId="1" fillId="0" borderId="0" xfId="1" applyFont="1" applyFill="1" applyBorder="1" applyAlignment="1">
      <alignment horizontal="center" vertical="top"/>
    </xf>
    <xf numFmtId="43" fontId="1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49" fontId="7" fillId="0" borderId="2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9" fillId="0" borderId="0" xfId="2" applyFont="1" applyFill="1" applyBorder="1" applyAlignment="1">
      <alignment horizontal="center" vertical="top"/>
    </xf>
    <xf numFmtId="0" fontId="5" fillId="0" borderId="4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center" wrapText="1"/>
    </xf>
    <xf numFmtId="43" fontId="7" fillId="0" borderId="2" xfId="1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0" xfId="0" applyFont="1"/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49" fontId="7" fillId="0" borderId="0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43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</cellXfs>
  <cellStyles count="3">
    <cellStyle name="จุลภาค" xfId="1" builtinId="3"/>
    <cellStyle name="ปกติ" xfId="0" builtinId="0"/>
    <cellStyle name="ป้อนค่า" xfId="2" builtin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2"/>
  <sheetViews>
    <sheetView tabSelected="1" view="pageBreakPreview" topLeftCell="A46" zoomScale="60" zoomScaleNormal="100" workbookViewId="0">
      <selection activeCell="D64" sqref="D64"/>
    </sheetView>
  </sheetViews>
  <sheetFormatPr defaultColWidth="9" defaultRowHeight="15"/>
  <cols>
    <col min="1" max="1" width="6.25" style="2" customWidth="1"/>
    <col min="2" max="2" width="48.625" style="3" customWidth="1"/>
    <col min="3" max="3" width="14.5" style="3" customWidth="1"/>
    <col min="4" max="4" width="16.75" style="3" customWidth="1"/>
    <col min="5" max="5" width="15.875" style="3" customWidth="1"/>
    <col min="6" max="6" width="27.625" style="2" customWidth="1"/>
    <col min="7" max="7" width="30.125" style="2" customWidth="1"/>
    <col min="8" max="8" width="20.75" style="2" customWidth="1"/>
    <col min="9" max="9" width="21.75" style="2" customWidth="1"/>
    <col min="10" max="16384" width="9" style="3"/>
  </cols>
  <sheetData>
    <row r="1" spans="1:10" ht="20.25">
      <c r="A1" s="4"/>
      <c r="B1" s="4"/>
      <c r="C1" s="4"/>
      <c r="D1" s="4"/>
      <c r="E1" s="4"/>
      <c r="F1" s="4"/>
      <c r="G1" s="4"/>
      <c r="H1" s="4"/>
      <c r="I1" s="18" t="s">
        <v>0</v>
      </c>
    </row>
    <row r="2" spans="1:10" ht="20.25">
      <c r="A2" s="31" t="s">
        <v>1</v>
      </c>
      <c r="B2" s="31"/>
      <c r="C2" s="31"/>
      <c r="D2" s="31"/>
      <c r="E2" s="31"/>
      <c r="F2" s="31"/>
      <c r="G2" s="31"/>
      <c r="H2" s="31"/>
      <c r="I2" s="31"/>
    </row>
    <row r="3" spans="1:10" ht="20.25">
      <c r="A3" s="31" t="s">
        <v>2</v>
      </c>
      <c r="B3" s="31"/>
      <c r="C3" s="31"/>
      <c r="D3" s="31"/>
      <c r="E3" s="31"/>
      <c r="F3" s="31"/>
      <c r="G3" s="31"/>
      <c r="H3" s="31"/>
      <c r="I3" s="31"/>
    </row>
    <row r="4" spans="1:10" ht="20.25">
      <c r="A4" s="31" t="s">
        <v>3</v>
      </c>
      <c r="B4" s="31"/>
      <c r="C4" s="31"/>
      <c r="D4" s="31"/>
      <c r="E4" s="31"/>
      <c r="F4" s="31"/>
      <c r="G4" s="31"/>
      <c r="H4" s="31"/>
      <c r="I4" s="31"/>
    </row>
    <row r="5" spans="1:10" ht="20.25">
      <c r="A5" s="32"/>
      <c r="B5" s="32"/>
      <c r="C5" s="32"/>
      <c r="D5" s="32"/>
      <c r="E5" s="32"/>
      <c r="F5" s="32"/>
      <c r="G5" s="32"/>
      <c r="H5" s="32"/>
      <c r="I5" s="32"/>
    </row>
    <row r="6" spans="1:10" s="1" customFormat="1" ht="20.25">
      <c r="A6" s="33" t="s">
        <v>4</v>
      </c>
      <c r="B6" s="35" t="s">
        <v>5</v>
      </c>
      <c r="C6" s="5" t="s">
        <v>6</v>
      </c>
      <c r="D6" s="36" t="s">
        <v>138</v>
      </c>
      <c r="E6" s="37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19"/>
    </row>
    <row r="7" spans="1:10" s="1" customFormat="1" ht="39" customHeight="1">
      <c r="A7" s="34"/>
      <c r="B7" s="35"/>
      <c r="C7" s="23" t="s">
        <v>144</v>
      </c>
      <c r="D7" s="36"/>
      <c r="E7" s="37"/>
      <c r="F7" s="6" t="s">
        <v>12</v>
      </c>
      <c r="G7" s="6" t="s">
        <v>13</v>
      </c>
      <c r="H7" s="6" t="s">
        <v>14</v>
      </c>
      <c r="I7" s="6" t="s">
        <v>15</v>
      </c>
      <c r="J7" s="19"/>
    </row>
    <row r="8" spans="1:10" ht="69.95" customHeight="1">
      <c r="A8" s="40">
        <v>1</v>
      </c>
      <c r="B8" s="41" t="s">
        <v>16</v>
      </c>
      <c r="C8" s="42">
        <v>53490.5</v>
      </c>
      <c r="D8" s="42">
        <v>53490.5</v>
      </c>
      <c r="E8" s="40" t="s">
        <v>17</v>
      </c>
      <c r="F8" s="43" t="s">
        <v>18</v>
      </c>
      <c r="G8" s="43" t="s">
        <v>19</v>
      </c>
      <c r="H8" s="43" t="s">
        <v>20</v>
      </c>
      <c r="I8" s="44" t="s">
        <v>139</v>
      </c>
    </row>
    <row r="9" spans="1:10" ht="69.95" customHeight="1">
      <c r="A9" s="40">
        <v>2</v>
      </c>
      <c r="B9" s="41" t="s">
        <v>21</v>
      </c>
      <c r="C9" s="42">
        <v>6400.74</v>
      </c>
      <c r="D9" s="42">
        <v>6400.74</v>
      </c>
      <c r="E9" s="40" t="s">
        <v>17</v>
      </c>
      <c r="F9" s="43" t="s">
        <v>22</v>
      </c>
      <c r="G9" s="43" t="s">
        <v>23</v>
      </c>
      <c r="H9" s="43" t="s">
        <v>20</v>
      </c>
      <c r="I9" s="44" t="s">
        <v>163</v>
      </c>
    </row>
    <row r="10" spans="1:10" ht="69.95" customHeight="1">
      <c r="A10" s="40">
        <v>3</v>
      </c>
      <c r="B10" s="41" t="s">
        <v>24</v>
      </c>
      <c r="C10" s="42">
        <v>15915</v>
      </c>
      <c r="D10" s="42">
        <v>15915</v>
      </c>
      <c r="E10" s="40" t="s">
        <v>17</v>
      </c>
      <c r="F10" s="43" t="s">
        <v>25</v>
      </c>
      <c r="G10" s="43" t="s">
        <v>26</v>
      </c>
      <c r="H10" s="43" t="s">
        <v>20</v>
      </c>
      <c r="I10" s="44" t="s">
        <v>164</v>
      </c>
    </row>
    <row r="11" spans="1:10" ht="69.95" customHeight="1">
      <c r="A11" s="40">
        <v>4</v>
      </c>
      <c r="B11" s="41" t="s">
        <v>140</v>
      </c>
      <c r="C11" s="42">
        <v>4484.26</v>
      </c>
      <c r="D11" s="42">
        <v>4484.26</v>
      </c>
      <c r="E11" s="40" t="s">
        <v>17</v>
      </c>
      <c r="F11" s="43" t="s">
        <v>27</v>
      </c>
      <c r="G11" s="43" t="s">
        <v>28</v>
      </c>
      <c r="H11" s="43" t="s">
        <v>20</v>
      </c>
      <c r="I11" s="44" t="s">
        <v>165</v>
      </c>
    </row>
    <row r="12" spans="1:10" ht="69.95" customHeight="1">
      <c r="A12" s="40">
        <v>5</v>
      </c>
      <c r="B12" s="41" t="s">
        <v>141</v>
      </c>
      <c r="C12" s="42">
        <v>8490</v>
      </c>
      <c r="D12" s="42">
        <v>8490</v>
      </c>
      <c r="E12" s="40" t="s">
        <v>17</v>
      </c>
      <c r="F12" s="43" t="s">
        <v>142</v>
      </c>
      <c r="G12" s="43" t="s">
        <v>143</v>
      </c>
      <c r="H12" s="43" t="s">
        <v>20</v>
      </c>
      <c r="I12" s="44" t="s">
        <v>166</v>
      </c>
    </row>
    <row r="13" spans="1:10" ht="69.95" customHeight="1">
      <c r="A13" s="40">
        <v>6</v>
      </c>
      <c r="B13" s="41" t="s">
        <v>145</v>
      </c>
      <c r="C13" s="42">
        <v>11060</v>
      </c>
      <c r="D13" s="42">
        <v>11060</v>
      </c>
      <c r="E13" s="40" t="s">
        <v>17</v>
      </c>
      <c r="F13" s="43" t="s">
        <v>29</v>
      </c>
      <c r="G13" s="43" t="s">
        <v>30</v>
      </c>
      <c r="H13" s="43" t="s">
        <v>20</v>
      </c>
      <c r="I13" s="44" t="s">
        <v>167</v>
      </c>
    </row>
    <row r="14" spans="1:10" ht="69.95" customHeight="1">
      <c r="A14" s="40">
        <v>7</v>
      </c>
      <c r="B14" s="41" t="s">
        <v>146</v>
      </c>
      <c r="C14" s="42">
        <v>9000</v>
      </c>
      <c r="D14" s="42">
        <v>6079</v>
      </c>
      <c r="E14" s="40" t="s">
        <v>17</v>
      </c>
      <c r="F14" s="43" t="s">
        <v>31</v>
      </c>
      <c r="G14" s="43" t="s">
        <v>32</v>
      </c>
      <c r="H14" s="43" t="s">
        <v>20</v>
      </c>
      <c r="I14" s="44" t="s">
        <v>168</v>
      </c>
    </row>
    <row r="15" spans="1:10" ht="69.95" customHeight="1">
      <c r="A15" s="40">
        <v>8</v>
      </c>
      <c r="B15" s="41" t="s">
        <v>33</v>
      </c>
      <c r="C15" s="42">
        <v>1387</v>
      </c>
      <c r="D15" s="42">
        <v>1387</v>
      </c>
      <c r="E15" s="40" t="s">
        <v>17</v>
      </c>
      <c r="F15" s="43" t="s">
        <v>34</v>
      </c>
      <c r="G15" s="43" t="s">
        <v>35</v>
      </c>
      <c r="H15" s="43" t="s">
        <v>20</v>
      </c>
      <c r="I15" s="44" t="s">
        <v>169</v>
      </c>
    </row>
    <row r="16" spans="1:10" ht="69.95" customHeight="1">
      <c r="A16" s="40">
        <v>9</v>
      </c>
      <c r="B16" s="41" t="s">
        <v>162</v>
      </c>
      <c r="C16" s="42">
        <v>78310</v>
      </c>
      <c r="D16" s="42">
        <v>78310</v>
      </c>
      <c r="E16" s="40" t="s">
        <v>17</v>
      </c>
      <c r="F16" s="43" t="s">
        <v>36</v>
      </c>
      <c r="G16" s="43" t="s">
        <v>37</v>
      </c>
      <c r="H16" s="43" t="s">
        <v>20</v>
      </c>
      <c r="I16" s="44" t="s">
        <v>170</v>
      </c>
    </row>
    <row r="17" spans="1:11" s="1" customFormat="1" ht="69.95" customHeight="1">
      <c r="A17" s="40">
        <v>10</v>
      </c>
      <c r="B17" s="24" t="s">
        <v>147</v>
      </c>
      <c r="C17" s="25">
        <v>4200</v>
      </c>
      <c r="D17" s="25">
        <v>4200</v>
      </c>
      <c r="E17" s="26" t="s">
        <v>17</v>
      </c>
      <c r="F17" s="27" t="s">
        <v>38</v>
      </c>
      <c r="G17" s="27" t="s">
        <v>39</v>
      </c>
      <c r="H17" s="27" t="s">
        <v>20</v>
      </c>
      <c r="I17" s="28" t="s">
        <v>40</v>
      </c>
      <c r="J17" s="21"/>
      <c r="K17" s="22"/>
    </row>
    <row r="18" spans="1:11" s="1" customFormat="1" ht="69.95" customHeight="1">
      <c r="A18" s="40">
        <v>11</v>
      </c>
      <c r="B18" s="24" t="s">
        <v>148</v>
      </c>
      <c r="C18" s="25">
        <v>13700</v>
      </c>
      <c r="D18" s="25">
        <v>13700</v>
      </c>
      <c r="E18" s="26" t="s">
        <v>17</v>
      </c>
      <c r="F18" s="27" t="s">
        <v>41</v>
      </c>
      <c r="G18" s="27" t="s">
        <v>42</v>
      </c>
      <c r="H18" s="27" t="s">
        <v>20</v>
      </c>
      <c r="I18" s="28" t="s">
        <v>40</v>
      </c>
      <c r="J18" s="21"/>
      <c r="K18" s="22"/>
    </row>
    <row r="19" spans="1:11" s="1" customFormat="1" ht="69.95" customHeight="1">
      <c r="A19" s="40">
        <v>12</v>
      </c>
      <c r="B19" s="24" t="s">
        <v>149</v>
      </c>
      <c r="C19" s="7">
        <v>800</v>
      </c>
      <c r="D19" s="7">
        <v>800</v>
      </c>
      <c r="E19" s="8" t="s">
        <v>17</v>
      </c>
      <c r="F19" s="9" t="s">
        <v>43</v>
      </c>
      <c r="G19" s="9" t="s">
        <v>44</v>
      </c>
      <c r="H19" s="9" t="s">
        <v>20</v>
      </c>
      <c r="I19" s="20" t="s">
        <v>40</v>
      </c>
      <c r="J19" s="21"/>
      <c r="K19" s="22"/>
    </row>
    <row r="20" spans="1:11" s="1" customFormat="1" ht="69.95" customHeight="1">
      <c r="A20" s="40">
        <v>13</v>
      </c>
      <c r="B20" s="24" t="s">
        <v>150</v>
      </c>
      <c r="C20" s="25">
        <v>7500</v>
      </c>
      <c r="D20" s="25">
        <v>7500</v>
      </c>
      <c r="E20" s="26" t="s">
        <v>17</v>
      </c>
      <c r="F20" s="27" t="s">
        <v>45</v>
      </c>
      <c r="G20" s="27" t="s">
        <v>46</v>
      </c>
      <c r="H20" s="27" t="s">
        <v>20</v>
      </c>
      <c r="I20" s="28" t="s">
        <v>40</v>
      </c>
      <c r="J20" s="21"/>
      <c r="K20" s="22"/>
    </row>
    <row r="21" spans="1:11" s="1" customFormat="1" ht="69.95" customHeight="1">
      <c r="A21" s="40">
        <v>14</v>
      </c>
      <c r="B21" s="24" t="s">
        <v>151</v>
      </c>
      <c r="C21" s="25">
        <v>200</v>
      </c>
      <c r="D21" s="25">
        <v>200</v>
      </c>
      <c r="E21" s="26" t="s">
        <v>17</v>
      </c>
      <c r="F21" s="27" t="s">
        <v>47</v>
      </c>
      <c r="G21" s="27" t="s">
        <v>48</v>
      </c>
      <c r="H21" s="27" t="s">
        <v>20</v>
      </c>
      <c r="I21" s="28" t="s">
        <v>40</v>
      </c>
      <c r="J21" s="38"/>
      <c r="K21" s="22"/>
    </row>
    <row r="22" spans="1:11" s="1" customFormat="1" ht="69.95" customHeight="1">
      <c r="A22" s="40">
        <v>15</v>
      </c>
      <c r="B22" s="24" t="s">
        <v>152</v>
      </c>
      <c r="C22" s="25">
        <v>6000</v>
      </c>
      <c r="D22" s="25">
        <v>6000</v>
      </c>
      <c r="E22" s="26" t="s">
        <v>17</v>
      </c>
      <c r="F22" s="27" t="s">
        <v>49</v>
      </c>
      <c r="G22" s="27" t="s">
        <v>50</v>
      </c>
      <c r="H22" s="27" t="s">
        <v>20</v>
      </c>
      <c r="I22" s="28" t="s">
        <v>40</v>
      </c>
      <c r="J22" s="39"/>
      <c r="K22" s="22"/>
    </row>
    <row r="23" spans="1:11" ht="69.95" customHeight="1">
      <c r="A23" s="40">
        <v>16</v>
      </c>
      <c r="B23" s="41" t="s">
        <v>51</v>
      </c>
      <c r="C23" s="42">
        <v>33470</v>
      </c>
      <c r="D23" s="42">
        <v>33470</v>
      </c>
      <c r="E23" s="40" t="s">
        <v>17</v>
      </c>
      <c r="F23" s="43" t="s">
        <v>52</v>
      </c>
      <c r="G23" s="43" t="s">
        <v>53</v>
      </c>
      <c r="H23" s="43" t="s">
        <v>20</v>
      </c>
      <c r="I23" s="44" t="s">
        <v>171</v>
      </c>
    </row>
    <row r="24" spans="1:11" ht="69.95" customHeight="1">
      <c r="A24" s="40">
        <v>17</v>
      </c>
      <c r="B24" s="41" t="s">
        <v>161</v>
      </c>
      <c r="C24" s="42">
        <v>9500</v>
      </c>
      <c r="D24" s="42">
        <v>9250</v>
      </c>
      <c r="E24" s="40" t="s">
        <v>17</v>
      </c>
      <c r="F24" s="43" t="s">
        <v>54</v>
      </c>
      <c r="G24" s="43" t="s">
        <v>55</v>
      </c>
      <c r="H24" s="43" t="s">
        <v>20</v>
      </c>
      <c r="I24" s="44" t="s">
        <v>172</v>
      </c>
    </row>
    <row r="25" spans="1:11" ht="69.95" customHeight="1">
      <c r="A25" s="40">
        <v>18</v>
      </c>
      <c r="B25" s="41" t="s">
        <v>56</v>
      </c>
      <c r="C25" s="42">
        <v>1250</v>
      </c>
      <c r="D25" s="42">
        <v>1250</v>
      </c>
      <c r="E25" s="40" t="s">
        <v>17</v>
      </c>
      <c r="F25" s="43" t="s">
        <v>57</v>
      </c>
      <c r="G25" s="43" t="s">
        <v>58</v>
      </c>
      <c r="H25" s="43" t="s">
        <v>20</v>
      </c>
      <c r="I25" s="44" t="s">
        <v>173</v>
      </c>
    </row>
    <row r="26" spans="1:11" ht="69.95" customHeight="1">
      <c r="A26" s="40">
        <v>19</v>
      </c>
      <c r="B26" s="45" t="s">
        <v>59</v>
      </c>
      <c r="C26" s="42">
        <v>43915</v>
      </c>
      <c r="D26" s="42">
        <v>43915</v>
      </c>
      <c r="E26" s="40" t="s">
        <v>17</v>
      </c>
      <c r="F26" s="43" t="s">
        <v>60</v>
      </c>
      <c r="G26" s="43" t="s">
        <v>61</v>
      </c>
      <c r="H26" s="43" t="s">
        <v>20</v>
      </c>
      <c r="I26" s="44" t="s">
        <v>174</v>
      </c>
    </row>
    <row r="27" spans="1:11" ht="69.95" customHeight="1">
      <c r="A27" s="40">
        <v>20</v>
      </c>
      <c r="B27" s="41" t="s">
        <v>62</v>
      </c>
      <c r="C27" s="42">
        <v>6366</v>
      </c>
      <c r="D27" s="42">
        <v>6366</v>
      </c>
      <c r="E27" s="40" t="s">
        <v>17</v>
      </c>
      <c r="F27" s="43" t="s">
        <v>63</v>
      </c>
      <c r="G27" s="43" t="s">
        <v>64</v>
      </c>
      <c r="H27" s="43" t="s">
        <v>20</v>
      </c>
      <c r="I27" s="44" t="s">
        <v>175</v>
      </c>
    </row>
    <row r="28" spans="1:11" ht="69.95" customHeight="1">
      <c r="A28" s="40">
        <v>21</v>
      </c>
      <c r="B28" s="41" t="s">
        <v>65</v>
      </c>
      <c r="C28" s="42">
        <v>12960</v>
      </c>
      <c r="D28" s="42">
        <v>12960</v>
      </c>
      <c r="E28" s="40" t="s">
        <v>17</v>
      </c>
      <c r="F28" s="43" t="s">
        <v>66</v>
      </c>
      <c r="G28" s="43" t="s">
        <v>67</v>
      </c>
      <c r="H28" s="43" t="s">
        <v>20</v>
      </c>
      <c r="I28" s="44" t="s">
        <v>176</v>
      </c>
    </row>
    <row r="29" spans="1:11" ht="69.95" customHeight="1">
      <c r="A29" s="40">
        <v>22</v>
      </c>
      <c r="B29" s="41" t="s">
        <v>68</v>
      </c>
      <c r="C29" s="42">
        <v>19982</v>
      </c>
      <c r="D29" s="42">
        <v>19982</v>
      </c>
      <c r="E29" s="40" t="s">
        <v>17</v>
      </c>
      <c r="F29" s="43" t="s">
        <v>69</v>
      </c>
      <c r="G29" s="43" t="s">
        <v>70</v>
      </c>
      <c r="H29" s="43" t="s">
        <v>20</v>
      </c>
      <c r="I29" s="44" t="s">
        <v>177</v>
      </c>
    </row>
    <row r="30" spans="1:11" ht="69.95" customHeight="1">
      <c r="A30" s="40">
        <v>23</v>
      </c>
      <c r="B30" s="41" t="s">
        <v>71</v>
      </c>
      <c r="C30" s="42">
        <v>9185</v>
      </c>
      <c r="D30" s="42">
        <v>9185</v>
      </c>
      <c r="E30" s="40" t="s">
        <v>17</v>
      </c>
      <c r="F30" s="43" t="s">
        <v>72</v>
      </c>
      <c r="G30" s="43" t="s">
        <v>73</v>
      </c>
      <c r="H30" s="43" t="s">
        <v>20</v>
      </c>
      <c r="I30" s="44" t="s">
        <v>178</v>
      </c>
    </row>
    <row r="31" spans="1:11" ht="69.95" customHeight="1">
      <c r="A31" s="40">
        <v>24</v>
      </c>
      <c r="B31" s="41" t="s">
        <v>74</v>
      </c>
      <c r="C31" s="42">
        <v>20000</v>
      </c>
      <c r="D31" s="42">
        <v>13160</v>
      </c>
      <c r="E31" s="40" t="s">
        <v>17</v>
      </c>
      <c r="F31" s="43" t="s">
        <v>75</v>
      </c>
      <c r="G31" s="43" t="s">
        <v>76</v>
      </c>
      <c r="H31" s="43" t="s">
        <v>20</v>
      </c>
      <c r="I31" s="44" t="s">
        <v>179</v>
      </c>
    </row>
    <row r="32" spans="1:11" ht="69.95" customHeight="1">
      <c r="A32" s="40">
        <v>25</v>
      </c>
      <c r="B32" s="41" t="s">
        <v>77</v>
      </c>
      <c r="C32" s="42">
        <v>15000</v>
      </c>
      <c r="D32" s="42">
        <v>15000</v>
      </c>
      <c r="E32" s="40" t="s">
        <v>17</v>
      </c>
      <c r="F32" s="43" t="s">
        <v>78</v>
      </c>
      <c r="G32" s="43" t="s">
        <v>79</v>
      </c>
      <c r="H32" s="43" t="s">
        <v>20</v>
      </c>
      <c r="I32" s="44" t="s">
        <v>180</v>
      </c>
    </row>
    <row r="33" spans="1:11" ht="69.95" customHeight="1">
      <c r="A33" s="40">
        <v>26</v>
      </c>
      <c r="B33" s="41" t="s">
        <v>80</v>
      </c>
      <c r="C33" s="42">
        <v>23160</v>
      </c>
      <c r="D33" s="42">
        <v>23160</v>
      </c>
      <c r="E33" s="40" t="s">
        <v>17</v>
      </c>
      <c r="F33" s="43" t="s">
        <v>81</v>
      </c>
      <c r="G33" s="43" t="s">
        <v>82</v>
      </c>
      <c r="H33" s="43" t="s">
        <v>20</v>
      </c>
      <c r="I33" s="44" t="s">
        <v>181</v>
      </c>
    </row>
    <row r="34" spans="1:11" ht="69.95" customHeight="1">
      <c r="A34" s="40">
        <v>27</v>
      </c>
      <c r="B34" s="41" t="s">
        <v>83</v>
      </c>
      <c r="C34" s="42">
        <v>4050</v>
      </c>
      <c r="D34" s="42">
        <v>4050</v>
      </c>
      <c r="E34" s="40" t="s">
        <v>17</v>
      </c>
      <c r="F34" s="43" t="s">
        <v>84</v>
      </c>
      <c r="G34" s="43" t="s">
        <v>85</v>
      </c>
      <c r="H34" s="43" t="s">
        <v>20</v>
      </c>
      <c r="I34" s="44" t="s">
        <v>182</v>
      </c>
    </row>
    <row r="35" spans="1:11" ht="69.95" customHeight="1">
      <c r="A35" s="40">
        <v>28</v>
      </c>
      <c r="B35" s="41" t="s">
        <v>86</v>
      </c>
      <c r="C35" s="42">
        <v>5400</v>
      </c>
      <c r="D35" s="42">
        <v>5400</v>
      </c>
      <c r="E35" s="40" t="s">
        <v>17</v>
      </c>
      <c r="F35" s="43" t="s">
        <v>87</v>
      </c>
      <c r="G35" s="43" t="s">
        <v>88</v>
      </c>
      <c r="H35" s="43" t="s">
        <v>20</v>
      </c>
      <c r="I35" s="44" t="s">
        <v>183</v>
      </c>
    </row>
    <row r="36" spans="1:11" ht="69.95" customHeight="1">
      <c r="A36" s="40">
        <v>29</v>
      </c>
      <c r="B36" s="41" t="s">
        <v>89</v>
      </c>
      <c r="C36" s="42">
        <v>9350</v>
      </c>
      <c r="D36" s="42">
        <v>9350</v>
      </c>
      <c r="E36" s="40" t="s">
        <v>17</v>
      </c>
      <c r="F36" s="43" t="s">
        <v>90</v>
      </c>
      <c r="G36" s="43" t="s">
        <v>91</v>
      </c>
      <c r="H36" s="43" t="s">
        <v>20</v>
      </c>
      <c r="I36" s="44" t="s">
        <v>184</v>
      </c>
    </row>
    <row r="37" spans="1:11" ht="69.95" customHeight="1">
      <c r="A37" s="40">
        <v>30</v>
      </c>
      <c r="B37" s="41" t="s">
        <v>92</v>
      </c>
      <c r="C37" s="42">
        <v>11421</v>
      </c>
      <c r="D37" s="42">
        <v>11421</v>
      </c>
      <c r="E37" s="40" t="s">
        <v>17</v>
      </c>
      <c r="F37" s="43" t="s">
        <v>93</v>
      </c>
      <c r="G37" s="43" t="s">
        <v>94</v>
      </c>
      <c r="H37" s="43" t="s">
        <v>20</v>
      </c>
      <c r="I37" s="44" t="s">
        <v>185</v>
      </c>
    </row>
    <row r="38" spans="1:11" ht="69.95" customHeight="1">
      <c r="A38" s="40">
        <v>31</v>
      </c>
      <c r="B38" s="41" t="s">
        <v>95</v>
      </c>
      <c r="C38" s="42">
        <v>4205</v>
      </c>
      <c r="D38" s="42">
        <v>4205</v>
      </c>
      <c r="E38" s="40" t="s">
        <v>17</v>
      </c>
      <c r="F38" s="43" t="s">
        <v>96</v>
      </c>
      <c r="G38" s="43" t="s">
        <v>97</v>
      </c>
      <c r="H38" s="43" t="s">
        <v>20</v>
      </c>
      <c r="I38" s="44" t="s">
        <v>186</v>
      </c>
    </row>
    <row r="39" spans="1:11" ht="69.95" customHeight="1">
      <c r="A39" s="40">
        <v>32</v>
      </c>
      <c r="B39" s="41" t="s">
        <v>98</v>
      </c>
      <c r="C39" s="42">
        <v>6000</v>
      </c>
      <c r="D39" s="42">
        <v>6000</v>
      </c>
      <c r="E39" s="40" t="s">
        <v>17</v>
      </c>
      <c r="F39" s="43" t="s">
        <v>99</v>
      </c>
      <c r="G39" s="43" t="s">
        <v>100</v>
      </c>
      <c r="H39" s="43" t="s">
        <v>20</v>
      </c>
      <c r="I39" s="44" t="s">
        <v>187</v>
      </c>
    </row>
    <row r="40" spans="1:11" ht="69.95" customHeight="1">
      <c r="A40" s="40">
        <v>33</v>
      </c>
      <c r="B40" s="41" t="s">
        <v>101</v>
      </c>
      <c r="C40" s="42">
        <v>4175</v>
      </c>
      <c r="D40" s="42">
        <v>4175</v>
      </c>
      <c r="E40" s="40" t="s">
        <v>17</v>
      </c>
      <c r="F40" s="43" t="s">
        <v>102</v>
      </c>
      <c r="G40" s="43" t="s">
        <v>103</v>
      </c>
      <c r="H40" s="43" t="s">
        <v>20</v>
      </c>
      <c r="I40" s="44" t="s">
        <v>188</v>
      </c>
    </row>
    <row r="41" spans="1:11" ht="69.95" customHeight="1">
      <c r="A41" s="40">
        <v>34</v>
      </c>
      <c r="B41" s="41" t="s">
        <v>104</v>
      </c>
      <c r="C41" s="42">
        <v>12706</v>
      </c>
      <c r="D41" s="42">
        <v>12706</v>
      </c>
      <c r="E41" s="40" t="s">
        <v>17</v>
      </c>
      <c r="F41" s="43" t="s">
        <v>105</v>
      </c>
      <c r="G41" s="43" t="s">
        <v>106</v>
      </c>
      <c r="H41" s="43" t="s">
        <v>20</v>
      </c>
      <c r="I41" s="44" t="s">
        <v>189</v>
      </c>
    </row>
    <row r="42" spans="1:11" ht="69.95" customHeight="1">
      <c r="A42" s="40">
        <v>35</v>
      </c>
      <c r="B42" s="41" t="s">
        <v>160</v>
      </c>
      <c r="C42" s="42">
        <v>3028</v>
      </c>
      <c r="D42" s="42">
        <v>3028</v>
      </c>
      <c r="E42" s="40" t="s">
        <v>17</v>
      </c>
      <c r="F42" s="43" t="s">
        <v>107</v>
      </c>
      <c r="G42" s="43" t="s">
        <v>108</v>
      </c>
      <c r="H42" s="43" t="s">
        <v>20</v>
      </c>
      <c r="I42" s="44" t="s">
        <v>190</v>
      </c>
    </row>
    <row r="43" spans="1:11" ht="69.95" customHeight="1">
      <c r="A43" s="40">
        <v>36</v>
      </c>
      <c r="B43" s="41" t="s">
        <v>109</v>
      </c>
      <c r="C43" s="42">
        <v>1200</v>
      </c>
      <c r="D43" s="42">
        <v>1200</v>
      </c>
      <c r="E43" s="40" t="s">
        <v>17</v>
      </c>
      <c r="F43" s="43" t="s">
        <v>110</v>
      </c>
      <c r="G43" s="43" t="s">
        <v>111</v>
      </c>
      <c r="H43" s="43" t="s">
        <v>20</v>
      </c>
      <c r="I43" s="44" t="s">
        <v>191</v>
      </c>
    </row>
    <row r="44" spans="1:11" ht="69.95" customHeight="1">
      <c r="A44" s="40">
        <v>37</v>
      </c>
      <c r="B44" s="41" t="s">
        <v>159</v>
      </c>
      <c r="C44" s="42">
        <v>1500</v>
      </c>
      <c r="D44" s="42">
        <v>900</v>
      </c>
      <c r="E44" s="40" t="s">
        <v>17</v>
      </c>
      <c r="F44" s="43" t="s">
        <v>112</v>
      </c>
      <c r="G44" s="43" t="s">
        <v>113</v>
      </c>
      <c r="H44" s="43" t="s">
        <v>20</v>
      </c>
      <c r="I44" s="44" t="s">
        <v>192</v>
      </c>
    </row>
    <row r="45" spans="1:11" ht="69.95" customHeight="1">
      <c r="A45" s="40">
        <v>38</v>
      </c>
      <c r="B45" s="45" t="s">
        <v>59</v>
      </c>
      <c r="C45" s="42">
        <v>43915</v>
      </c>
      <c r="D45" s="42">
        <v>43915</v>
      </c>
      <c r="E45" s="40" t="s">
        <v>17</v>
      </c>
      <c r="F45" s="43" t="s">
        <v>60</v>
      </c>
      <c r="G45" s="43" t="s">
        <v>114</v>
      </c>
      <c r="H45" s="43" t="s">
        <v>20</v>
      </c>
      <c r="I45" s="44" t="s">
        <v>193</v>
      </c>
    </row>
    <row r="46" spans="1:11" ht="69.95" customHeight="1">
      <c r="A46" s="40">
        <v>39</v>
      </c>
      <c r="B46" s="45" t="s">
        <v>115</v>
      </c>
      <c r="C46" s="42">
        <v>76357</v>
      </c>
      <c r="D46" s="42">
        <v>76357</v>
      </c>
      <c r="E46" s="40" t="s">
        <v>17</v>
      </c>
      <c r="F46" s="43" t="s">
        <v>116</v>
      </c>
      <c r="G46" s="43" t="s">
        <v>117</v>
      </c>
      <c r="H46" s="43" t="s">
        <v>20</v>
      </c>
      <c r="I46" s="44" t="s">
        <v>194</v>
      </c>
    </row>
    <row r="47" spans="1:11" s="1" customFormat="1" ht="69.95" customHeight="1">
      <c r="A47" s="40">
        <v>40</v>
      </c>
      <c r="B47" s="24" t="s">
        <v>153</v>
      </c>
      <c r="C47" s="25">
        <v>5000</v>
      </c>
      <c r="D47" s="25">
        <v>5000</v>
      </c>
      <c r="E47" s="30" t="s">
        <v>17</v>
      </c>
      <c r="F47" s="27" t="s">
        <v>118</v>
      </c>
      <c r="G47" s="9" t="s">
        <v>119</v>
      </c>
      <c r="H47" s="9" t="s">
        <v>20</v>
      </c>
      <c r="I47" s="20" t="s">
        <v>120</v>
      </c>
      <c r="J47" s="21"/>
      <c r="K47" s="22"/>
    </row>
    <row r="48" spans="1:11" s="1" customFormat="1" ht="69.95" customHeight="1">
      <c r="A48" s="40">
        <v>41</v>
      </c>
      <c r="B48" s="24" t="s">
        <v>154</v>
      </c>
      <c r="C48" s="25">
        <v>7200</v>
      </c>
      <c r="D48" s="25">
        <v>7200</v>
      </c>
      <c r="E48" s="30" t="s">
        <v>17</v>
      </c>
      <c r="F48" s="27" t="s">
        <v>121</v>
      </c>
      <c r="G48" s="27" t="s">
        <v>122</v>
      </c>
      <c r="H48" s="27" t="s">
        <v>20</v>
      </c>
      <c r="I48" s="28" t="s">
        <v>120</v>
      </c>
      <c r="J48" s="21"/>
      <c r="K48" s="22"/>
    </row>
    <row r="49" spans="1:11" s="1" customFormat="1" ht="69.95" customHeight="1">
      <c r="A49" s="40">
        <v>42</v>
      </c>
      <c r="B49" s="24" t="s">
        <v>155</v>
      </c>
      <c r="C49" s="25">
        <v>1264.4000000000001</v>
      </c>
      <c r="D49" s="25">
        <v>1264.4000000000001</v>
      </c>
      <c r="E49" s="30" t="s">
        <v>17</v>
      </c>
      <c r="F49" s="27" t="s">
        <v>123</v>
      </c>
      <c r="G49" s="27" t="s">
        <v>124</v>
      </c>
      <c r="H49" s="27" t="s">
        <v>20</v>
      </c>
      <c r="I49" s="28" t="s">
        <v>120</v>
      </c>
      <c r="J49" s="21"/>
      <c r="K49" s="22"/>
    </row>
    <row r="50" spans="1:11" s="1" customFormat="1" ht="69.95" customHeight="1">
      <c r="A50" s="40">
        <v>43</v>
      </c>
      <c r="B50" s="24" t="s">
        <v>156</v>
      </c>
      <c r="C50" s="25">
        <v>12180</v>
      </c>
      <c r="D50" s="25">
        <v>12180</v>
      </c>
      <c r="E50" s="30" t="s">
        <v>17</v>
      </c>
      <c r="F50" s="27" t="s">
        <v>125</v>
      </c>
      <c r="G50" s="27" t="s">
        <v>126</v>
      </c>
      <c r="H50" s="27" t="s">
        <v>20</v>
      </c>
      <c r="I50" s="28" t="s">
        <v>120</v>
      </c>
      <c r="J50" s="21"/>
      <c r="K50" s="22"/>
    </row>
    <row r="51" spans="1:11" s="1" customFormat="1" ht="69.95" customHeight="1">
      <c r="A51" s="40">
        <v>44</v>
      </c>
      <c r="B51" s="24" t="s">
        <v>157</v>
      </c>
      <c r="C51" s="25">
        <v>150</v>
      </c>
      <c r="D51" s="25">
        <v>150</v>
      </c>
      <c r="E51" s="30" t="s">
        <v>17</v>
      </c>
      <c r="F51" s="27" t="s">
        <v>127</v>
      </c>
      <c r="G51" s="27" t="s">
        <v>128</v>
      </c>
      <c r="H51" s="27" t="s">
        <v>20</v>
      </c>
      <c r="I51" s="28" t="s">
        <v>120</v>
      </c>
      <c r="J51" s="38"/>
      <c r="K51" s="22"/>
    </row>
    <row r="52" spans="1:11" s="1" customFormat="1" ht="69.95" customHeight="1">
      <c r="A52" s="40">
        <v>45</v>
      </c>
      <c r="B52" s="24" t="s">
        <v>158</v>
      </c>
      <c r="C52" s="25">
        <v>9820</v>
      </c>
      <c r="D52" s="25">
        <v>9820</v>
      </c>
      <c r="E52" s="30" t="s">
        <v>17</v>
      </c>
      <c r="F52" s="27" t="s">
        <v>129</v>
      </c>
      <c r="G52" s="27" t="s">
        <v>130</v>
      </c>
      <c r="H52" s="27" t="s">
        <v>20</v>
      </c>
      <c r="I52" s="28" t="s">
        <v>131</v>
      </c>
      <c r="J52" s="39"/>
      <c r="K52" s="22"/>
    </row>
    <row r="53" spans="1:11" ht="23.25">
      <c r="A53" s="10"/>
      <c r="D53" s="11"/>
    </row>
    <row r="54" spans="1:11" s="1" customFormat="1" ht="20.25">
      <c r="A54" s="12"/>
      <c r="B54" s="13" t="s">
        <v>132</v>
      </c>
      <c r="C54" s="14">
        <v>624035.9</v>
      </c>
      <c r="D54" s="15"/>
    </row>
    <row r="55" spans="1:11" s="1" customFormat="1" ht="20.25">
      <c r="A55" s="12"/>
      <c r="B55" s="13" t="s">
        <v>133</v>
      </c>
      <c r="C55" s="1" t="s">
        <v>195</v>
      </c>
      <c r="D55" s="15"/>
    </row>
    <row r="56" spans="1:11" s="1" customFormat="1" ht="20.25">
      <c r="A56" s="12"/>
      <c r="B56" s="13" t="s">
        <v>134</v>
      </c>
      <c r="C56" s="16">
        <f>C54-C57-C58</f>
        <v>277326.38</v>
      </c>
      <c r="D56" s="15"/>
    </row>
    <row r="57" spans="1:11" s="1" customFormat="1" ht="20.25">
      <c r="A57" s="12"/>
      <c r="B57" s="13" t="s">
        <v>135</v>
      </c>
      <c r="C57" s="14">
        <f>D8+D11+D16+D23</f>
        <v>169754.76</v>
      </c>
      <c r="D57" s="15"/>
    </row>
    <row r="58" spans="1:11" s="1" customFormat="1" ht="20.25">
      <c r="A58" s="12"/>
      <c r="B58" s="13" t="s">
        <v>136</v>
      </c>
      <c r="C58" s="17">
        <f>D8+D11+D16+D23+D39+D43</f>
        <v>176954.76</v>
      </c>
      <c r="D58" s="15"/>
      <c r="E58" s="17"/>
    </row>
    <row r="59" spans="1:11" s="1" customFormat="1" ht="20.25">
      <c r="A59" s="12"/>
      <c r="B59" s="13" t="s">
        <v>137</v>
      </c>
      <c r="C59" s="17">
        <f>SUM(C56:C58)</f>
        <v>624035.9</v>
      </c>
      <c r="D59" s="17"/>
    </row>
    <row r="62" spans="1:11" ht="20.25">
      <c r="D62" s="29"/>
    </row>
  </sheetData>
  <mergeCells count="8">
    <mergeCell ref="A2:I2"/>
    <mergeCell ref="A3:I3"/>
    <mergeCell ref="A5:I5"/>
    <mergeCell ref="A6:A7"/>
    <mergeCell ref="B6:B7"/>
    <mergeCell ref="D6:D7"/>
    <mergeCell ref="E6:E7"/>
    <mergeCell ref="A4:I4"/>
  </mergeCells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2026-06-26T04:25:31Z</cp:lastPrinted>
  <dcterms:created xsi:type="dcterms:W3CDTF">2026-06-24T08:20:00Z</dcterms:created>
  <dcterms:modified xsi:type="dcterms:W3CDTF">2026-06-26T07:24:39Z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84E8A4DAE6764AF0B3C82B00D0F498B2_13</vt:lpwstr>
  </property>
  <property fmtid="{D5CDD505-2E9C-101B-9397-08002B2CF9AE}" pid="3" name="KSOProductBuildVer">
    <vt:lpwstr>1054-12.2.0.22222</vt:lpwstr>
  </property>
</Properties>
</file>