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012\ตุลาคม 2567\"/>
    </mc:Choice>
  </mc:AlternateContent>
  <xr:revisionPtr revIDLastSave="0" documentId="13_ncr:1_{3BD271C3-6096-4161-83DE-47552EAAA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5" i="1"/>
  <c r="D33" i="1"/>
  <c r="D31" i="1"/>
  <c r="D30" i="1"/>
  <c r="D29" i="1"/>
  <c r="D28" i="1"/>
  <c r="E27" i="1"/>
  <c r="D27" i="1"/>
  <c r="D25" i="1"/>
  <c r="D24" i="1"/>
  <c r="D23" i="1"/>
  <c r="D22" i="1"/>
  <c r="D21" i="1"/>
  <c r="D20" i="1"/>
  <c r="D19" i="1"/>
  <c r="D18" i="1"/>
  <c r="D17" i="1"/>
  <c r="D16" i="1"/>
  <c r="D14" i="1"/>
  <c r="D12" i="1"/>
  <c r="D11" i="1"/>
  <c r="D10" i="1"/>
  <c r="D9" i="1"/>
  <c r="D7" i="1"/>
</calcChain>
</file>

<file path=xl/sharedStrings.xml><?xml version="1.0" encoding="utf-8"?>
<sst xmlns="http://schemas.openxmlformats.org/spreadsheetml/2006/main" count="208" uniqueCount="140">
  <si>
    <t>สรุปผลการดำเนินการจัดซื้อจัดจ้างในรอบเดือน ตุลาคม 2567</t>
  </si>
  <si>
    <t>เทศบาลตำบลบางกระทุ่ม</t>
  </si>
  <si>
    <t>วันที่ 1 -  31 ตุลาคม 2567</t>
  </si>
  <si>
    <t>ลำดับที่</t>
  </si>
  <si>
    <t>งานที่จัดซื้อหรือจัดจ้าง</t>
  </si>
  <si>
    <t>วงเงินที่จัดซื้อ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</si>
  <si>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</si>
  <si>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</si>
  <si>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</si>
  <si>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</si>
  <si>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</si>
  <si>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</si>
  <si>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</si>
  <si>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</si>
  <si>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</si>
  <si>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เช่าเครื่องถ่ายเอกสาร  (สำนักปลัด) 
ประจำปีงบประมาณ 2568 ตั้งแต่วันที่ 1 ต.ค.67 - 30 ก.ย.68</t>
  </si>
  <si>
    <t>วิธีเฉพาะเจาะจง</t>
  </si>
  <si>
    <t>บริษัท ริโก้ ประเทศไทย จำกัด
เสนอราคา 27,600 บาท</t>
  </si>
  <si>
    <t>บริษัท ริโก้ ประเทศไทย จำกัด
(27,600.00)</t>
  </si>
  <si>
    <t>เสนอราคา
ต่ำที่สุดและไม่เกิน
ราคากลางที่กำหนด</t>
  </si>
  <si>
    <t xml:space="preserve">ใบสั่งจ้างเลขที่ 
001/2568
ลว. 1 ต.ค.2567
</t>
  </si>
  <si>
    <t>เช่าเครื่องถ่ายเอกสาร  (กองคลัง) 
ประจำปีงบประมาณ 2568 ตั้งแต่วันที่ 1 ต.ค.67 - 30 ก.ย.68</t>
  </si>
  <si>
    <t xml:space="preserve">ใบสั่งจ้างเลขที่ 
002/2568
ลว. 1 ต.ค.2567
</t>
  </si>
  <si>
    <t>ค่าเช่าเครื่องถ่ายเอกสาร มัลติฟังค์ชั่นชนิดเลเซอร์ ขาว-ดำ ไม่จำกัดจำนวนแผ่น ประจำปีงบประมาณ 2568 ตั้งแต่วันที่ 1 ต.ค.2567 ถึง 30 ก.ย.2568</t>
  </si>
  <si>
    <t>ร้านเกษมสุขเซอร์วิส เสนอราคา 42,000 บาท</t>
  </si>
  <si>
    <t>ร้านเกษมสุขเซอร์วิส  
( 42,000.00 )</t>
  </si>
  <si>
    <t xml:space="preserve">ใบสั่งจ้างเลขที่ 
003/2568
ลว. 1 ต.ค.2567
</t>
  </si>
  <si>
    <t>จ้างเหมาบริการบุคคลช่วยปฎิบัติงานดูแลสวนสนามหญ้า 
และบริเวณตลาดสด เทศบาลตำบลบางกระทุ่ม
ระจำปีงบประมาณ 2568 
ระยะเวลาปฏิบัติงาน ตั้งแต่วันที่ 1 ต.ค.68 - 31 ธ.ค.67</t>
  </si>
  <si>
    <t>นายสุวัช ศรีจันทร์ทอง
เสนอราคา 27,900 บาท</t>
  </si>
  <si>
    <t>นายสุวัช ศรีจันทร์ทอง
( 27,900.00 )</t>
  </si>
  <si>
    <t xml:space="preserve">ใบสั่งจ้างเลขที่ 
004/2568
ลว. 1 ต.ค. 2567
</t>
  </si>
  <si>
    <t>จ้างเหมาบริการบุคคลช่วยปฎิบัติงานดูแลสวนสนามหญ้า 
และบริเวณตลาดสด ทต.บางกระทุ่ม ระจำปีงบประมาณ 2568 ระยะเวลาปฏิบัติงานตั้งแต่วันที่ 1 ต.ค.67 - 31 ธ.ค.67</t>
  </si>
  <si>
    <t>นายวิชัย  สุขะ 
เสนอราคา 27,900 บาท</t>
  </si>
  <si>
    <t>นายวิชัย  สุขะ 
( 27,900.00 )</t>
  </si>
  <si>
    <t xml:space="preserve">ใบสั่งจ้างเลขที่ 
005/2568
ลว. 1 ต.ค. 2567
</t>
  </si>
  <si>
    <t>จ้างเหมาบุคคลบริการช่วยปฎิบัติงานดูแลสวนสนามหญ้า 
และบริเวณตลาดสด ทต.บางกระทุ่ม ประจำปีงบประมาณ 2568 ระยะเวลาปฏิบัติงานตั้งแต่วันที่ 1 ต.ค.67 - 31 ธ.ค.67</t>
  </si>
  <si>
    <t>นางฐาปนันท์  คงเนียม
เสนอราคา 27,900 บาท</t>
  </si>
  <si>
    <t>นางฐาปนันท์  คงเนียม
( 27,900.00 )</t>
  </si>
  <si>
    <t xml:space="preserve">ใบสั่งจ้างเลขที่ 
006/2568
ลว. 1 ต.ค. 2567
</t>
  </si>
  <si>
    <t>จ้างเหมาบริการบุคคลช่วยปฎิบัติงานดูแลบำรุงสวน สนามหญ้าต้นไม้ จัดเก็บขยะเปียกในเขตชุมชน เทศบาลตำบลบางกระทุ่ม ประจำปีงบประมาณ 2568 ระยะเวลาปฏิบัติงาน ตั้งแต่วันที่ 1 ต.ค.67 - 31 ธ.ค.67</t>
  </si>
  <si>
    <t>นายวิศวะ สังข์ทอง
เสนอราคา  27,000 บาท</t>
  </si>
  <si>
    <t>นายวิศวะ สังข์ทอง
(27,000.00)</t>
  </si>
  <si>
    <t xml:space="preserve">ใบสั่งจ้างเลขที่ 
007/2568
ลว. 1 ต.ค. 2567
</t>
  </si>
  <si>
    <t>จ้างเหมาบริการบุคคลเพื่อปฎิบัติหน้าที่ด้านจัดทำเอกสารงานสารบรรณ งานสาธารณสุข เทศบาลตำบลบางกระทุ่ม 
ประจำปีงบประมาณ 2568 ตั้งแต่วันที่                      1 ต.ค.67 - 31 ธ.ค.67</t>
  </si>
  <si>
    <t xml:space="preserve">น.ส.จิรภัทร์ นงลักษณ์
เสนอราคา 27,000.00 บาท </t>
  </si>
  <si>
    <t>น.ส.จิรภัทร์ นงลักษณ์
( 27,000.00 )</t>
  </si>
  <si>
    <t xml:space="preserve">ใบสั่งจ้างเลขที่ 
008/2568
ลว. 1 ต.ค. 2567
</t>
  </si>
  <si>
    <t xml:space="preserve">จ้างเหมาบริการบุคคลช่วยปฎิบัติงานบำรุงรักษา สวน สนาม หญ้า และรักษาความสะอาดภายในเขตเทศบาลตำบลบางกระทุ่มประจำปีงบประมาณ 2568 
ตั้งแต่วันที่ 1 ต.ค.67 - 31 ธ.ค.67 </t>
  </si>
  <si>
    <t>นายชยุตย์  บุญรอด
เสนอราคา 27,000.00 บาท</t>
  </si>
  <si>
    <t>นายชยุตย์  บุญรอด
( 27,000.00 )</t>
  </si>
  <si>
    <t xml:space="preserve">ใบสั่งจ้างเลขที่ 
009/2568
ลว. 1 ต.ค. 2567
</t>
  </si>
  <si>
    <t>จ้างเหมาบุคคลเพื่อปฏิบัติหน้าที่ด้านดูแลบำรุงรักษา สวน สนามหญ้า ต้นไม้ บริเวณสวนสาธารณะ ประจำปีงบประมาณ 2568 ระยะเวลาปฏิบัติงาน
 ตั้งแต่วันที่ 1 ต.ค.67 - 31 ธ.ค.67</t>
  </si>
  <si>
    <t>นายปิ่น  นงลักษณ์
เสนอราคา 27,900 บาท</t>
  </si>
  <si>
    <t xml:space="preserve">ใบสั่งจ้างเลขที่ 
010/2568
ลว. 1 ต.ค.2567
</t>
  </si>
  <si>
    <t>จ้างเหมาบริการบุคคลเพื่อปฎิบัติหน้าที่ด้านงานป้องกัน  และควบคุมโรคติดต่อ งานกองทุน หลักประกันสุขภาพ เทศบาลตำบลบางกระทุ่มประจำปีงบประมาณ 2568 ตั้งแต่วันที่ 1 ต.ค.67 - 31 ธ.ค.67</t>
  </si>
  <si>
    <t>นางสาวสนันตา  เกตุเพ็ชร
เสนอราคา 27,000.00 บาท</t>
  </si>
  <si>
    <t>นางสาวสนันตา  เกตุเพ็ชร
( 27,000.00 )</t>
  </si>
  <si>
    <t xml:space="preserve">ใบสั่งจ้างเลขที่ 
011/2568
ลว. 1 ต.ค. 2567
</t>
  </si>
  <si>
    <t>จ้างเหมาบริการปฎิบัติงานเสริมงานป้องกันและบรรเทา    สาธารณภัย ประจำปีงบประมาณ 2568 ระยะเวลาปฏิบัติงาน ตั้งแต่วันที่  1  ต.ค. 67 - 31 ธ.ค.67</t>
  </si>
  <si>
    <t>นายณัฐพล ริตตะนันท์
เสนอราคา 27,000 บาท</t>
  </si>
  <si>
    <t>นายณัฐพล ริตตะนันท์
( 27,000.00 )</t>
  </si>
  <si>
    <t xml:space="preserve">ใบสั่งจ้างเลขที่ 
012/2568
ลว. 1 ต.ค. 2567
</t>
  </si>
  <si>
    <t xml:space="preserve">จ้างเหมาบริการปฎิบัติงานเสริมงานป้องกันและบรรเทา   สาธารณภัย ประจำปีงบประมาณ 2568
ระยะเวลาปฏิบัติงาน ตั้งแต่วันที่ 1 ต.ค.67 - 31 ธ.ค.67 </t>
  </si>
  <si>
    <t>นายวิเชียร  มาโพธิ์ชัย
ราคาที่เสนอ 27,000 บาท</t>
  </si>
  <si>
    <t>นายวิเชียร  มาโพธิ์ชัย
( 27,000.00 )</t>
  </si>
  <si>
    <t xml:space="preserve">ใบสั่งจ้างเลขที่ 
013/2568
ลว. 1 ต.ค. 2567
</t>
  </si>
  <si>
    <t>จ้างเหมาบริการปฎิบัติงานเสริมงานป้องกันและบรรเทา  สาธารณภัย ประจำปีงบประมาณ 2568 ระยะเวลาปฏิบัติงาน ตั้งแต่วันที่  1 ต.ค.67 - 31 ธ.ค.67</t>
  </si>
  <si>
    <t>นายพยงค์ ส่งประเสริฐ
เสนอราคา 27,000 บาท</t>
  </si>
  <si>
    <t>นายพยงค์ ส่งประเสริฐ
( 27,000.00 )</t>
  </si>
  <si>
    <t xml:space="preserve">ใบสั่งจ้างเลขที่ 
014/2568
ลว. 1 ต.ค. 2567
</t>
  </si>
  <si>
    <t xml:space="preserve">ใบสั่งจ้างเลขที่ 
015/2568
ลว. 1 ต.ค. 2567
</t>
  </si>
  <si>
    <t>จ้างเหมาบริการบุคคลเพื่อปฎิบัติหน้าที่ด้านตรวจสอบดูแลปรับปรุง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 ประจำปีงบประมาณ 2568 ระยะเวลาปฏิบัติงาน ตั้งแต่วันที่ 1 ต.ค.67 - 31 ธ.ค.67</t>
  </si>
  <si>
    <t>นายพงศ์ระวี  ศรีคำ
เสนอราคา 27,000 บาท</t>
  </si>
  <si>
    <t>นายพงศ์ระวี  ศรีคำ
 (27,000.00)</t>
  </si>
  <si>
    <t xml:space="preserve">ใบสั่งจ้างเลขที่ 
016/2568
ลว. 1 ต.ค. 2567
</t>
  </si>
  <si>
    <t>นายพีรศักดิ์ เพ็ชรล้อมทอง
เสนอราคา 27,000.00 บาท</t>
  </si>
  <si>
    <t>นายพีรศักดิ์ เพ็ชรล้อมทอง
( 27,000.00 )</t>
  </si>
  <si>
    <t xml:space="preserve">ใบสั่งจ้างเลขที่ 
017/2568
ลว. 1 ต.ค. 2567
</t>
  </si>
  <si>
    <t>จ้างเหมาบริการบุคคลเพื่อปฎิบัติหน้าที่ด้านตรวจสอบดูแลปรับปรุง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ประจำปีงบประมาณ 2568
ระยะเวลาปฏิบัติงาน ตั้งแต่วันที่ 1 ต.ค.67 - 31 ธ.ค.67</t>
  </si>
  <si>
    <t>นายบุญเรียม โพธิ์ทอง
เสนอราคา 27,000.00 บาท</t>
  </si>
  <si>
    <t>นายบุญเรียม โพธิ์ทอง
( 27,000.00 )</t>
  </si>
  <si>
    <t xml:space="preserve">ใบสั่งจ้างเลขที่ 
018/2568
ลว. 1 ต.ค. 2567
</t>
  </si>
  <si>
    <t>นายวิเชียร แก่นโพธิ์
เสนอราคา 27,000.00 บาท</t>
  </si>
  <si>
    <t>นายวิเชียร แก่นโพธิ์
(27,000.00)</t>
  </si>
  <si>
    <t xml:space="preserve">ใบสั่งจ้างเลขที่ 
019/2568
ลว. 1 ต.ค. 2567
</t>
  </si>
  <si>
    <t>นายบุญยืน เผือกเขียว
เสนอราคา 27,000.00 บาท</t>
  </si>
  <si>
    <t>นายบุญยืน เผือกเขียว
( 27,000.00 )</t>
  </si>
  <si>
    <t xml:space="preserve">ใบสั่งจ้างเลขที่ 
020/2568
ลว. 1 ต.ค. 2567
</t>
  </si>
  <si>
    <t>จ้างเหมาบุคคลเพื่อปฏิบัติหน้าที่ทำความสะอาดโดยรอบ 
อาคารสำนักงานเทศบาลตำบลบางกระทุ่ม ประจำปีงบประมาณ 2568 ระยะเวลาปฏิบัติงาน
 ตั้งแต่วันที่ 1 ต.ค.67 - 31 ธ.ค.67</t>
  </si>
  <si>
    <t>นางพวงทอง เพ็ชรล้อมทอง 
เสนอราคา 27,900 บาท</t>
  </si>
  <si>
    <t>นางพวงทอง เพ็ชรล้อมทอง 
( 27,900.00 )</t>
  </si>
  <si>
    <t xml:space="preserve">ใบสั่งจ้างเลขที่ 
021/2568  
ลว. 1 ต.ค.2567
</t>
  </si>
  <si>
    <t>จ้างเหมาบุคคลช่วยปฎิบัติงานด้านการบันทึกข้อมูลระบบสารสนเทศเทศบาลตำบลบางกระทุ่ม ประจำปีงบประมาณ 2568 ระยะเวลาปฏิบัติงาน                                ตั้งแต่วันที่ 1 ต.ค.68 - 31 ธ.ค.67</t>
  </si>
  <si>
    <t>น.ส.ธันยวีร์ พลาบุญพิริยะกูล
เสนอราคา 27,000 บาท</t>
  </si>
  <si>
    <t>น.ส.ธันยวีร์ พลาบุญพิริยะกูล
(27,000.00)</t>
  </si>
  <si>
    <t xml:space="preserve">ใบสั่งจ้างเลขที่ 
022/2568  
ลว. 1 ต.ค.2567
</t>
  </si>
  <si>
    <t>จ้างเหมาบริการปฎิบัติงานด้านบันทึกข้อมูล กองการศึกษา
เทศบาลตำบลบางกระทุ่ม ระจำปีงบประมาณ 2568 ระยะเวลาปฏิบัติงาน ตั้งแต่วันที่ 1 ต.ค.67 - 31 ธ.ค.67</t>
  </si>
  <si>
    <t>นางวิลาวรรณ์ จันทสร
เสนอราคา 27,000 บาท</t>
  </si>
  <si>
    <t>นางวิลาวรรณ์ จันทสร
( 27,000.00 )</t>
  </si>
  <si>
    <t xml:space="preserve">ใบสั่งจ้างเลขที่ 
023/2568
ลว. 1 ต.ค. 2567
</t>
  </si>
  <si>
    <t>จ้างเหมาบริการปฎิบัติหน้าที่ผู้ช่วยผู้ดูแลเด็กกองการศึกษา
เทศบาลตำบลบางกระทุ่ม ระจำปีงบประมาณ 2568 ระยะเวลาปฏิบัติงาน ตั้งแต่วันที่ 1 ต.ค. 67 - 31 ธ.ค.67</t>
  </si>
  <si>
    <t>นางสาวนันทินี คงเทศ
เสนอราคา  27,000 บาท</t>
  </si>
  <si>
    <t>นางสาวนันทินี คงเทศ
( 27,000.00 )</t>
  </si>
  <si>
    <t xml:space="preserve">ใบสั่งจ้างเลขที่ 
024/2568
ลว. 1 ต.ค. 2567
</t>
  </si>
  <si>
    <t>จ้างเหมาบริการปฎิบัติงานช่วยงานจัดเก็บรายได้ กองคลัง
เทศบาลตำบลบางกระทุ่ม ประจำปีงบประมาณ 2568 
ระยะเวลาปฏิบัติงาน ตั้งแต่วันที่ 1 ต.ค.67 - 31 ธ.ค.67</t>
  </si>
  <si>
    <t>นายเกียร์ติศักดิ์ คุ้มสุพรรณ
เสนอราคา 27,000 บาท</t>
  </si>
  <si>
    <t xml:space="preserve">นายเกียร์ติศักดิ์ คุ้มสุพรรณ
(27,000.00) </t>
  </si>
  <si>
    <t xml:space="preserve">ใบสั่งจ้างเลขที่ 
025/2568
ลว. 1 ต.ค. 2567
</t>
  </si>
  <si>
    <t>จ้างเหมาบริการปฎิบัติงานด้านบันทึกข้อมูล กองคลัง
เทศบาลตำบลบางกระทุ่ม ประจำปีงบประมาณ 2568 
ระยะเวลาปฏิบัติงาน ตั้งแต่วันที่ 1 ต.ค.67 - 31 ธ.ค.67</t>
  </si>
  <si>
    <t>น.ส.อัญชลี จงสถิตย์สุข
เสนอราคา 27,000 บาท</t>
  </si>
  <si>
    <t>น.ส.อัญชลี จงสถิตย์สุข
(27,000.00)</t>
  </si>
  <si>
    <t xml:space="preserve">ใบสั่งจ้างเลขที่ 
026/2568  
ลว. 1 ต.ค.2567
</t>
  </si>
  <si>
    <t>จัดซื้อแบตเตอรี่วิทยุสื่อสารยี่ห้อ ICOM รุ่น BP232WP จำนวน 3 ก้อน งานป้องกันและบรรเทาสาธารณภัย</t>
  </si>
  <si>
    <t>ร้าน ส.สุวรรณรัตน์ ซัพพลาย
 เสนอราคา 2,500 บาท</t>
  </si>
  <si>
    <t>ร้าน ส.สุวรรณรัตน์ ซัพพลาย
  (2,500.00)</t>
  </si>
  <si>
    <t>ใบสั่งซื้อเลขที่ 
027/2568  
ลว.18 ต.ค.2567</t>
  </si>
  <si>
    <t>จ้างเหมาบริการปฎิบัติงานเสริมงานป้องกันและบรรเทา   สาธารณภัย ประจำปีงบประมาณ 2568
ระยะเวลาปฏิบัติงาน                                              ตั้งแต่วันที่ 21 ต.ค. 67 - 31 ธ.ค.67</t>
  </si>
  <si>
    <t xml:space="preserve">นายวีระชัย นุ้ยเย็น
เสนอราคา 21,450 บาท </t>
  </si>
  <si>
    <t>นายวีระชัย นุ้ยเย็น
(21,450.00)</t>
  </si>
  <si>
    <t xml:space="preserve">ใบสั่งจ้างเลขที่ 
028/2568
ลว. 21 ต.ค. 2567
</t>
  </si>
  <si>
    <t xml:space="preserve">จัดซื้อวัสดุซ่อมแซมรถการเพื่อการเกษตร (สายคันเร่ง) หมายเลขทะเบียน ฆข-176 พล </t>
  </si>
  <si>
    <t>ร้าน เอส.แอนด์.เอส ออโต้
 เซนเตอร์ 
 เสนอราคา 220 บาท</t>
  </si>
  <si>
    <t>ร้านเอส.แอนด์.เอส ออโต้เซนเตอร์ 
 (220.00)</t>
  </si>
  <si>
    <t>บันทึกข้อความที่
 พล 52501.04 
ลว. 22 ต.ค. 2567</t>
  </si>
  <si>
    <t>จ้างจัดทำพวงมาลาเนื่องวันคล้ายวันสวรรคตพระบาทสมเด็จพระจุลจอมเกล้าเจ้าอยู่หัว วันปิยมหาราช</t>
  </si>
  <si>
    <t>นายวีรภัทร  กรุดอินทร์ 
 เสนอราคา 2,400 บาท</t>
  </si>
  <si>
    <t>นายวีรภัทร  กรุดอินทร์ 
 ( 2,400.00 )</t>
  </si>
  <si>
    <t>บันทึกข้อความที่
 พล 52501.01 
ลว. 28 ต.ค. 2567</t>
  </si>
  <si>
    <t>จัดซื้ออาหารเสริมนม ระหว่าง วันที่ 1 - 30 พ.ย.67 รร.ศึกษาลัย และศูนย์พัฒนาเด็กเล็กเทศบาลตำบลบางกระทุ่ม</t>
  </si>
  <si>
    <t>บริษัท พิษณุโลก โกลด์มิลล์ จำกัด
เสนอราคา71,910.93 บาท</t>
  </si>
  <si>
    <t>บริษัท พิษณุโลก โกลด์มิลล์ จำกัด
( 71,910.93 )</t>
  </si>
  <si>
    <t xml:space="preserve">ใบสั่งซื้อเลขที่ 
029/2568  
ลว. 31 ต.ค.2567
</t>
  </si>
  <si>
    <t>จัดซื้อโดยวิธีเฉพาะเจาะจงจำนวน  31  เรื่อง</t>
  </si>
  <si>
    <t>จัดซื้อจัดจ้างโดยวิธีประกวดราคาอิเล็กทรอนิกส์ 0 เรื่อง</t>
  </si>
  <si>
    <t>ค่าวัสดุ        จำนวน 2 เรื่อง</t>
  </si>
  <si>
    <t>ค่าใช้สอย     จำนวน 29 เรื่อง</t>
  </si>
  <si>
    <t>ค่าครุภัณฑ์  0 เรื่อง</t>
  </si>
  <si>
    <t>ค่าที่ดินและสิ่งปลูกสร้าง  0 เรื่อง</t>
  </si>
  <si>
    <t xml:space="preserve">   ราคากลาง  
 (บาท)</t>
  </si>
  <si>
    <t>หรือจัดจ้าง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</si>
</sst>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43" fontId="2" fillId="0" borderId="4" xfId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43" fontId="2" fillId="2" borderId="4" xfId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>
      <alignment horizontal="left" vertical="top"/>
    </xf>
    <xf numFmtId="43" fontId="1" fillId="0" borderId="0" xfId="0" applyNumberFormat="1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43" fontId="2" fillId="0" borderId="0" xfId="1" applyFont="1" applyBorder="1" applyAlignment="1">
      <alignment horizontal="center" vertical="top"/>
    </xf>
    <xf numFmtId="4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topLeftCell="A13" zoomScale="90" zoomScaleNormal="100" workbookViewId="0">
      <selection activeCell="E16" sqref="E16"/>
    </sheetView>
  </sheetViews>
  <sheetFormatPr defaultColWidth="9" defaultRowHeight="20.25"/>
  <cols>
    <col min="1" max="1" width="6.875" style="3" customWidth="1"/>
    <col min="2" max="2" width="41.25" style="4" customWidth="1"/>
    <col min="3" max="3" width="13.75" style="4" customWidth="1"/>
    <col min="4" max="4" width="16.75" style="4" customWidth="1"/>
    <col min="5" max="5" width="13.875" style="4" customWidth="1"/>
    <col min="6" max="6" width="23.875" style="4" customWidth="1"/>
    <col min="7" max="7" width="27.25" style="4" customWidth="1"/>
    <col min="8" max="8" width="24.25" style="4" customWidth="1"/>
    <col min="9" max="9" width="22.125" style="4" customWidth="1"/>
    <col min="10" max="16384" width="9" style="4"/>
  </cols>
  <sheetData>
    <row r="1" spans="1:9" s="1" customForma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s="1" customFormat="1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s="1" customFormat="1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ht="20.25" customHeight="1">
      <c r="A4" s="29" t="s">
        <v>3</v>
      </c>
      <c r="B4" s="31" t="s">
        <v>4</v>
      </c>
      <c r="C4" s="5" t="s">
        <v>5</v>
      </c>
      <c r="D4" s="33" t="s">
        <v>138</v>
      </c>
      <c r="E4" s="31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ht="40.5">
      <c r="A5" s="30"/>
      <c r="B5" s="32"/>
      <c r="C5" s="26" t="s">
        <v>139</v>
      </c>
      <c r="D5" s="34"/>
      <c r="E5" s="32"/>
      <c r="F5" s="6" t="s">
        <v>11</v>
      </c>
      <c r="G5" s="6" t="s">
        <v>12</v>
      </c>
      <c r="H5" s="6" t="s">
        <v>13</v>
      </c>
      <c r="I5" s="6" t="s">
        <v>14</v>
      </c>
    </row>
    <row r="6" spans="1:9" ht="84.95" customHeight="1">
      <c r="A6" s="7">
        <v>1</v>
      </c>
      <c r="B6" s="8" t="s">
        <v>15</v>
      </c>
      <c r="C6" s="9">
        <v>27600</v>
      </c>
      <c r="D6" s="9">
        <v>27600</v>
      </c>
      <c r="E6" s="10" t="s">
        <v>16</v>
      </c>
      <c r="F6" s="11" t="s">
        <v>17</v>
      </c>
      <c r="G6" s="11" t="s">
        <v>18</v>
      </c>
      <c r="H6" s="11" t="s">
        <v>19</v>
      </c>
      <c r="I6" s="24" t="s">
        <v>20</v>
      </c>
    </row>
    <row r="7" spans="1:9" ht="84.95" customHeight="1">
      <c r="A7" s="7">
        <v>2</v>
      </c>
      <c r="B7" s="8" t="s">
        <v>21</v>
      </c>
      <c r="C7" s="9">
        <v>27600</v>
      </c>
      <c r="D7" s="9">
        <f>C7</f>
        <v>27600</v>
      </c>
      <c r="E7" s="10" t="s">
        <v>16</v>
      </c>
      <c r="F7" s="11" t="s">
        <v>17</v>
      </c>
      <c r="G7" s="11" t="s">
        <v>18</v>
      </c>
      <c r="H7" s="11" t="s">
        <v>19</v>
      </c>
      <c r="I7" s="24" t="s">
        <v>22</v>
      </c>
    </row>
    <row r="8" spans="1:9" s="2" customFormat="1" ht="84.95" customHeight="1">
      <c r="A8" s="12">
        <v>3</v>
      </c>
      <c r="B8" s="13" t="s">
        <v>23</v>
      </c>
      <c r="C8" s="14">
        <v>42000</v>
      </c>
      <c r="D8" s="14">
        <v>42000</v>
      </c>
      <c r="E8" s="15" t="s">
        <v>16</v>
      </c>
      <c r="F8" s="16" t="s">
        <v>24</v>
      </c>
      <c r="G8" s="16" t="s">
        <v>25</v>
      </c>
      <c r="H8" s="16" t="s">
        <v>19</v>
      </c>
      <c r="I8" s="25" t="s">
        <v>26</v>
      </c>
    </row>
    <row r="9" spans="1:9" ht="84.95" customHeight="1">
      <c r="A9" s="7">
        <v>4</v>
      </c>
      <c r="B9" s="8" t="s">
        <v>27</v>
      </c>
      <c r="C9" s="9">
        <v>27900</v>
      </c>
      <c r="D9" s="9">
        <f>C9</f>
        <v>27900</v>
      </c>
      <c r="E9" s="10" t="s">
        <v>16</v>
      </c>
      <c r="F9" s="11" t="s">
        <v>28</v>
      </c>
      <c r="G9" s="11" t="s">
        <v>29</v>
      </c>
      <c r="H9" s="11" t="s">
        <v>19</v>
      </c>
      <c r="I9" s="24" t="s">
        <v>30</v>
      </c>
    </row>
    <row r="10" spans="1:9" ht="84.95" customHeight="1">
      <c r="A10" s="7">
        <v>5</v>
      </c>
      <c r="B10" s="8" t="s">
        <v>31</v>
      </c>
      <c r="C10" s="9">
        <v>27900</v>
      </c>
      <c r="D10" s="9">
        <f>C10</f>
        <v>27900</v>
      </c>
      <c r="E10" s="10" t="s">
        <v>16</v>
      </c>
      <c r="F10" s="11" t="s">
        <v>32</v>
      </c>
      <c r="G10" s="11" t="s">
        <v>33</v>
      </c>
      <c r="H10" s="11" t="s">
        <v>19</v>
      </c>
      <c r="I10" s="24" t="s">
        <v>34</v>
      </c>
    </row>
    <row r="11" spans="1:9" ht="84.95" customHeight="1">
      <c r="A11" s="12">
        <v>6</v>
      </c>
      <c r="B11" s="8" t="s">
        <v>35</v>
      </c>
      <c r="C11" s="9">
        <v>27900</v>
      </c>
      <c r="D11" s="9">
        <f>C11</f>
        <v>27900</v>
      </c>
      <c r="E11" s="10" t="s">
        <v>16</v>
      </c>
      <c r="F11" s="11" t="s">
        <v>36</v>
      </c>
      <c r="G11" s="11" t="s">
        <v>37</v>
      </c>
      <c r="H11" s="11" t="s">
        <v>19</v>
      </c>
      <c r="I11" s="24" t="s">
        <v>38</v>
      </c>
    </row>
    <row r="12" spans="1:9" ht="84.95" customHeight="1">
      <c r="A12" s="7">
        <v>7</v>
      </c>
      <c r="B12" s="8" t="s">
        <v>39</v>
      </c>
      <c r="C12" s="9">
        <v>27000</v>
      </c>
      <c r="D12" s="9">
        <f>C12</f>
        <v>27000</v>
      </c>
      <c r="E12" s="10" t="s">
        <v>16</v>
      </c>
      <c r="F12" s="11" t="s">
        <v>40</v>
      </c>
      <c r="G12" s="11" t="s">
        <v>41</v>
      </c>
      <c r="H12" s="11" t="s">
        <v>19</v>
      </c>
      <c r="I12" s="24" t="s">
        <v>42</v>
      </c>
    </row>
    <row r="13" spans="1:9" ht="84.95" customHeight="1">
      <c r="A13" s="7">
        <v>8</v>
      </c>
      <c r="B13" s="8" t="s">
        <v>43</v>
      </c>
      <c r="C13" s="9">
        <v>27000</v>
      </c>
      <c r="D13" s="9">
        <v>27000</v>
      </c>
      <c r="E13" s="10" t="s">
        <v>16</v>
      </c>
      <c r="F13" s="11" t="s">
        <v>44</v>
      </c>
      <c r="G13" s="11" t="s">
        <v>45</v>
      </c>
      <c r="H13" s="11" t="s">
        <v>19</v>
      </c>
      <c r="I13" s="24" t="s">
        <v>46</v>
      </c>
    </row>
    <row r="14" spans="1:9" ht="84.95" customHeight="1">
      <c r="A14" s="12">
        <v>9</v>
      </c>
      <c r="B14" s="8" t="s">
        <v>47</v>
      </c>
      <c r="C14" s="9">
        <v>27000</v>
      </c>
      <c r="D14" s="9">
        <f>C14</f>
        <v>27000</v>
      </c>
      <c r="E14" s="10" t="s">
        <v>16</v>
      </c>
      <c r="F14" s="11" t="s">
        <v>48</v>
      </c>
      <c r="G14" s="11" t="s">
        <v>49</v>
      </c>
      <c r="H14" s="11" t="s">
        <v>19</v>
      </c>
      <c r="I14" s="24" t="s">
        <v>50</v>
      </c>
    </row>
    <row r="15" spans="1:9" ht="84.95" customHeight="1">
      <c r="A15" s="7">
        <v>10</v>
      </c>
      <c r="B15" s="8" t="s">
        <v>51</v>
      </c>
      <c r="C15" s="9">
        <v>27900</v>
      </c>
      <c r="D15" s="9">
        <v>27900</v>
      </c>
      <c r="E15" s="10" t="s">
        <v>16</v>
      </c>
      <c r="F15" s="11" t="s">
        <v>52</v>
      </c>
      <c r="G15" s="11" t="s">
        <v>52</v>
      </c>
      <c r="H15" s="11" t="s">
        <v>19</v>
      </c>
      <c r="I15" s="24" t="s">
        <v>53</v>
      </c>
    </row>
    <row r="16" spans="1:9" ht="84.95" customHeight="1">
      <c r="A16" s="7">
        <v>11</v>
      </c>
      <c r="B16" s="8" t="s">
        <v>54</v>
      </c>
      <c r="C16" s="9">
        <v>27000</v>
      </c>
      <c r="D16" s="9">
        <f t="shared" ref="D16:D25" si="0">C16</f>
        <v>27000</v>
      </c>
      <c r="E16" s="10" t="s">
        <v>16</v>
      </c>
      <c r="F16" s="11" t="s">
        <v>55</v>
      </c>
      <c r="G16" s="11" t="s">
        <v>56</v>
      </c>
      <c r="H16" s="11" t="s">
        <v>19</v>
      </c>
      <c r="I16" s="24" t="s">
        <v>57</v>
      </c>
    </row>
    <row r="17" spans="1:9" ht="84.95" customHeight="1">
      <c r="A17" s="12">
        <v>12</v>
      </c>
      <c r="B17" s="8" t="s">
        <v>58</v>
      </c>
      <c r="C17" s="9">
        <v>27000</v>
      </c>
      <c r="D17" s="9">
        <f t="shared" si="0"/>
        <v>27000</v>
      </c>
      <c r="E17" s="10" t="s">
        <v>16</v>
      </c>
      <c r="F17" s="11" t="s">
        <v>59</v>
      </c>
      <c r="G17" s="11" t="s">
        <v>60</v>
      </c>
      <c r="H17" s="11" t="s">
        <v>19</v>
      </c>
      <c r="I17" s="25" t="s">
        <v>61</v>
      </c>
    </row>
    <row r="18" spans="1:9" ht="84.95" customHeight="1">
      <c r="A18" s="7">
        <v>13</v>
      </c>
      <c r="B18" s="8" t="s">
        <v>62</v>
      </c>
      <c r="C18" s="9">
        <v>27000</v>
      </c>
      <c r="D18" s="9">
        <f t="shared" si="0"/>
        <v>27000</v>
      </c>
      <c r="E18" s="10" t="s">
        <v>16</v>
      </c>
      <c r="F18" s="11" t="s">
        <v>63</v>
      </c>
      <c r="G18" s="11" t="s">
        <v>64</v>
      </c>
      <c r="H18" s="11" t="s">
        <v>19</v>
      </c>
      <c r="I18" s="24" t="s">
        <v>65</v>
      </c>
    </row>
    <row r="19" spans="1:9" ht="84.95" customHeight="1">
      <c r="A19" s="7">
        <v>14</v>
      </c>
      <c r="B19" s="8" t="s">
        <v>66</v>
      </c>
      <c r="C19" s="9">
        <v>27000</v>
      </c>
      <c r="D19" s="9">
        <f t="shared" si="0"/>
        <v>27000</v>
      </c>
      <c r="E19" s="10" t="s">
        <v>16</v>
      </c>
      <c r="F19" s="11" t="s">
        <v>67</v>
      </c>
      <c r="G19" s="11" t="s">
        <v>68</v>
      </c>
      <c r="H19" s="11" t="s">
        <v>19</v>
      </c>
      <c r="I19" s="25" t="s">
        <v>69</v>
      </c>
    </row>
    <row r="20" spans="1:9" ht="84.95" customHeight="1">
      <c r="A20" s="12">
        <v>15</v>
      </c>
      <c r="B20" s="8" t="s">
        <v>62</v>
      </c>
      <c r="C20" s="9">
        <v>27000</v>
      </c>
      <c r="D20" s="9">
        <f t="shared" si="0"/>
        <v>27000</v>
      </c>
      <c r="E20" s="10" t="s">
        <v>16</v>
      </c>
      <c r="F20" s="11" t="s">
        <v>63</v>
      </c>
      <c r="G20" s="11" t="s">
        <v>64</v>
      </c>
      <c r="H20" s="11" t="s">
        <v>19</v>
      </c>
      <c r="I20" s="24" t="s">
        <v>70</v>
      </c>
    </row>
    <row r="21" spans="1:9" ht="84.95" customHeight="1">
      <c r="A21" s="7">
        <v>16</v>
      </c>
      <c r="B21" s="8" t="s">
        <v>71</v>
      </c>
      <c r="C21" s="9">
        <v>27000</v>
      </c>
      <c r="D21" s="9">
        <f t="shared" si="0"/>
        <v>27000</v>
      </c>
      <c r="E21" s="10" t="s">
        <v>16</v>
      </c>
      <c r="F21" s="11" t="s">
        <v>72</v>
      </c>
      <c r="G21" s="11" t="s">
        <v>73</v>
      </c>
      <c r="H21" s="11" t="s">
        <v>19</v>
      </c>
      <c r="I21" s="24" t="s">
        <v>74</v>
      </c>
    </row>
    <row r="22" spans="1:9" ht="84.95" customHeight="1">
      <c r="A22" s="7">
        <v>17</v>
      </c>
      <c r="B22" s="8" t="s">
        <v>71</v>
      </c>
      <c r="C22" s="9">
        <v>27000</v>
      </c>
      <c r="D22" s="9">
        <f t="shared" si="0"/>
        <v>27000</v>
      </c>
      <c r="E22" s="10" t="s">
        <v>16</v>
      </c>
      <c r="F22" s="11" t="s">
        <v>75</v>
      </c>
      <c r="G22" s="11" t="s">
        <v>76</v>
      </c>
      <c r="H22" s="11" t="s">
        <v>19</v>
      </c>
      <c r="I22" s="24" t="s">
        <v>77</v>
      </c>
    </row>
    <row r="23" spans="1:9" ht="84.95" customHeight="1">
      <c r="A23" s="12">
        <v>18</v>
      </c>
      <c r="B23" s="8" t="s">
        <v>78</v>
      </c>
      <c r="C23" s="9">
        <v>27000</v>
      </c>
      <c r="D23" s="9">
        <f t="shared" si="0"/>
        <v>27000</v>
      </c>
      <c r="E23" s="10" t="s">
        <v>16</v>
      </c>
      <c r="F23" s="11" t="s">
        <v>79</v>
      </c>
      <c r="G23" s="11" t="s">
        <v>80</v>
      </c>
      <c r="H23" s="11" t="s">
        <v>19</v>
      </c>
      <c r="I23" s="24" t="s">
        <v>81</v>
      </c>
    </row>
    <row r="24" spans="1:9" ht="84.95" customHeight="1">
      <c r="A24" s="7">
        <v>19</v>
      </c>
      <c r="B24" s="8" t="s">
        <v>71</v>
      </c>
      <c r="C24" s="9">
        <v>27000</v>
      </c>
      <c r="D24" s="9">
        <f t="shared" si="0"/>
        <v>27000</v>
      </c>
      <c r="E24" s="10" t="s">
        <v>16</v>
      </c>
      <c r="F24" s="11" t="s">
        <v>82</v>
      </c>
      <c r="G24" s="11" t="s">
        <v>83</v>
      </c>
      <c r="H24" s="11" t="s">
        <v>19</v>
      </c>
      <c r="I24" s="24" t="s">
        <v>84</v>
      </c>
    </row>
    <row r="25" spans="1:9" ht="84.95" customHeight="1">
      <c r="A25" s="7">
        <v>20</v>
      </c>
      <c r="B25" s="8" t="s">
        <v>71</v>
      </c>
      <c r="C25" s="9">
        <v>27000</v>
      </c>
      <c r="D25" s="9">
        <f t="shared" si="0"/>
        <v>27000</v>
      </c>
      <c r="E25" s="10" t="s">
        <v>16</v>
      </c>
      <c r="F25" s="11" t="s">
        <v>85</v>
      </c>
      <c r="G25" s="11" t="s">
        <v>86</v>
      </c>
      <c r="H25" s="11" t="s">
        <v>19</v>
      </c>
      <c r="I25" s="24" t="s">
        <v>87</v>
      </c>
    </row>
    <row r="26" spans="1:9" ht="84.95" customHeight="1">
      <c r="A26" s="12">
        <v>21</v>
      </c>
      <c r="B26" s="8" t="s">
        <v>88</v>
      </c>
      <c r="C26" s="9">
        <v>27900</v>
      </c>
      <c r="D26" s="9">
        <v>27900</v>
      </c>
      <c r="E26" s="10" t="s">
        <v>16</v>
      </c>
      <c r="F26" s="11" t="s">
        <v>89</v>
      </c>
      <c r="G26" s="11" t="s">
        <v>90</v>
      </c>
      <c r="H26" s="11" t="s">
        <v>19</v>
      </c>
      <c r="I26" s="24" t="s">
        <v>91</v>
      </c>
    </row>
    <row r="27" spans="1:9" ht="84.95" customHeight="1">
      <c r="A27" s="7">
        <v>22</v>
      </c>
      <c r="B27" s="8" t="s">
        <v>92</v>
      </c>
      <c r="C27" s="9">
        <v>27000</v>
      </c>
      <c r="D27" s="9">
        <f t="shared" ref="D27:D35" si="1">C27</f>
        <v>27000</v>
      </c>
      <c r="E27" s="10" t="str">
        <f>E26</f>
        <v>วิธีเฉพาะเจาะจง</v>
      </c>
      <c r="F27" s="11" t="s">
        <v>93</v>
      </c>
      <c r="G27" s="11" t="s">
        <v>94</v>
      </c>
      <c r="H27" s="11" t="s">
        <v>19</v>
      </c>
      <c r="I27" s="24" t="s">
        <v>95</v>
      </c>
    </row>
    <row r="28" spans="1:9" ht="84.95" customHeight="1">
      <c r="A28" s="7">
        <v>23</v>
      </c>
      <c r="B28" s="8" t="s">
        <v>96</v>
      </c>
      <c r="C28" s="9">
        <v>27000</v>
      </c>
      <c r="D28" s="9">
        <f t="shared" si="1"/>
        <v>27000</v>
      </c>
      <c r="E28" s="10" t="s">
        <v>16</v>
      </c>
      <c r="F28" s="11" t="s">
        <v>97</v>
      </c>
      <c r="G28" s="11" t="s">
        <v>98</v>
      </c>
      <c r="H28" s="11" t="s">
        <v>19</v>
      </c>
      <c r="I28" s="24" t="s">
        <v>99</v>
      </c>
    </row>
    <row r="29" spans="1:9" ht="84.95" customHeight="1">
      <c r="A29" s="12">
        <v>24</v>
      </c>
      <c r="B29" s="8" t="s">
        <v>100</v>
      </c>
      <c r="C29" s="9">
        <v>27000</v>
      </c>
      <c r="D29" s="9">
        <f t="shared" si="1"/>
        <v>27000</v>
      </c>
      <c r="E29" s="10" t="s">
        <v>16</v>
      </c>
      <c r="F29" s="11" t="s">
        <v>101</v>
      </c>
      <c r="G29" s="11" t="s">
        <v>102</v>
      </c>
      <c r="H29" s="11" t="s">
        <v>19</v>
      </c>
      <c r="I29" s="24" t="s">
        <v>103</v>
      </c>
    </row>
    <row r="30" spans="1:9" ht="84.95" customHeight="1">
      <c r="A30" s="7">
        <v>25</v>
      </c>
      <c r="B30" s="8" t="s">
        <v>104</v>
      </c>
      <c r="C30" s="9">
        <v>27000</v>
      </c>
      <c r="D30" s="9">
        <f t="shared" si="1"/>
        <v>27000</v>
      </c>
      <c r="E30" s="10" t="s">
        <v>16</v>
      </c>
      <c r="F30" s="11" t="s">
        <v>105</v>
      </c>
      <c r="G30" s="11" t="s">
        <v>106</v>
      </c>
      <c r="H30" s="11" t="s">
        <v>19</v>
      </c>
      <c r="I30" s="24" t="s">
        <v>107</v>
      </c>
    </row>
    <row r="31" spans="1:9" ht="84.95" customHeight="1">
      <c r="A31" s="7">
        <v>26</v>
      </c>
      <c r="B31" s="8" t="s">
        <v>108</v>
      </c>
      <c r="C31" s="9">
        <v>27000</v>
      </c>
      <c r="D31" s="9">
        <f t="shared" si="1"/>
        <v>27000</v>
      </c>
      <c r="E31" s="10" t="s">
        <v>16</v>
      </c>
      <c r="F31" s="11" t="s">
        <v>109</v>
      </c>
      <c r="G31" s="11" t="s">
        <v>110</v>
      </c>
      <c r="H31" s="11" t="s">
        <v>19</v>
      </c>
      <c r="I31" s="24" t="s">
        <v>111</v>
      </c>
    </row>
    <row r="32" spans="1:9" ht="84.95" customHeight="1">
      <c r="A32" s="12">
        <v>27</v>
      </c>
      <c r="B32" s="8" t="s">
        <v>112</v>
      </c>
      <c r="C32" s="9">
        <v>2550</v>
      </c>
      <c r="D32" s="9">
        <v>2550</v>
      </c>
      <c r="E32" s="10" t="s">
        <v>16</v>
      </c>
      <c r="F32" s="11" t="s">
        <v>113</v>
      </c>
      <c r="G32" s="11" t="s">
        <v>114</v>
      </c>
      <c r="H32" s="11" t="s">
        <v>19</v>
      </c>
      <c r="I32" s="24" t="s">
        <v>115</v>
      </c>
    </row>
    <row r="33" spans="1:9" ht="84.95" customHeight="1">
      <c r="A33" s="7">
        <v>28</v>
      </c>
      <c r="B33" s="8" t="s">
        <v>116</v>
      </c>
      <c r="C33" s="9">
        <v>21450</v>
      </c>
      <c r="D33" s="9">
        <f t="shared" si="1"/>
        <v>21450</v>
      </c>
      <c r="E33" s="10" t="s">
        <v>16</v>
      </c>
      <c r="F33" s="11" t="s">
        <v>117</v>
      </c>
      <c r="G33" s="11" t="s">
        <v>118</v>
      </c>
      <c r="H33" s="11" t="s">
        <v>19</v>
      </c>
      <c r="I33" s="24" t="s">
        <v>119</v>
      </c>
    </row>
    <row r="34" spans="1:9" ht="84.95" customHeight="1">
      <c r="A34" s="7">
        <v>29</v>
      </c>
      <c r="B34" s="8" t="s">
        <v>120</v>
      </c>
      <c r="C34" s="9">
        <v>220</v>
      </c>
      <c r="D34" s="9">
        <v>220</v>
      </c>
      <c r="E34" s="10" t="s">
        <v>16</v>
      </c>
      <c r="F34" s="11" t="s">
        <v>121</v>
      </c>
      <c r="G34" s="11" t="s">
        <v>122</v>
      </c>
      <c r="H34" s="11" t="s">
        <v>19</v>
      </c>
      <c r="I34" s="24" t="s">
        <v>123</v>
      </c>
    </row>
    <row r="35" spans="1:9" ht="84.95" customHeight="1">
      <c r="A35" s="12">
        <v>30</v>
      </c>
      <c r="B35" s="8" t="s">
        <v>124</v>
      </c>
      <c r="C35" s="9">
        <v>2400</v>
      </c>
      <c r="D35" s="9">
        <f t="shared" si="1"/>
        <v>2400</v>
      </c>
      <c r="E35" s="10" t="s">
        <v>16</v>
      </c>
      <c r="F35" s="11" t="s">
        <v>125</v>
      </c>
      <c r="G35" s="11" t="s">
        <v>126</v>
      </c>
      <c r="H35" s="11" t="s">
        <v>19</v>
      </c>
      <c r="I35" s="24" t="s">
        <v>127</v>
      </c>
    </row>
    <row r="36" spans="1:9" ht="84.95" customHeight="1">
      <c r="A36" s="7">
        <v>31</v>
      </c>
      <c r="B36" s="8" t="s">
        <v>128</v>
      </c>
      <c r="C36" s="9">
        <v>71910.929999999993</v>
      </c>
      <c r="D36" s="9">
        <v>71910.929999999993</v>
      </c>
      <c r="E36" s="10" t="s">
        <v>16</v>
      </c>
      <c r="F36" s="11" t="s">
        <v>129</v>
      </c>
      <c r="G36" s="11" t="s">
        <v>130</v>
      </c>
      <c r="H36" s="11" t="s">
        <v>19</v>
      </c>
      <c r="I36" s="24" t="s">
        <v>131</v>
      </c>
    </row>
    <row r="37" spans="1:9">
      <c r="B37" s="17"/>
      <c r="C37" s="18"/>
      <c r="D37" s="19"/>
    </row>
    <row r="38" spans="1:9">
      <c r="B38" s="17" t="s">
        <v>132</v>
      </c>
      <c r="C38" s="18"/>
      <c r="D38" s="20">
        <v>820930.93</v>
      </c>
    </row>
    <row r="39" spans="1:9">
      <c r="B39" s="17" t="s">
        <v>133</v>
      </c>
    </row>
    <row r="40" spans="1:9">
      <c r="B40" s="17" t="s">
        <v>134</v>
      </c>
      <c r="C40" s="21"/>
      <c r="D40" s="22">
        <f>D36+D34</f>
        <v>72130.929999999993</v>
      </c>
    </row>
    <row r="41" spans="1:9">
      <c r="B41" s="17" t="s">
        <v>135</v>
      </c>
      <c r="C41" s="18"/>
      <c r="D41" s="22">
        <f>D38-D40</f>
        <v>748800</v>
      </c>
    </row>
    <row r="42" spans="1:9">
      <c r="B42" s="17" t="s">
        <v>136</v>
      </c>
    </row>
    <row r="43" spans="1:9">
      <c r="B43" s="17" t="s">
        <v>137</v>
      </c>
    </row>
    <row r="44" spans="1:9" ht="39.950000000000003" customHeight="1">
      <c r="B44" s="23"/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2026-06-29T02:45:06Z</cp:lastPrinted>
  <dcterms:created xsi:type="dcterms:W3CDTF">2026-06-24T02:57:00Z</dcterms:created>
  <dcterms:modified xsi:type="dcterms:W3CDTF">2026-06-29T02:56:38Z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FB73A24E6E5E4C2E913C5F5FBF3534F4_13</vt:lpwstr>
  </property>
  <property fmtid="{D5CDD505-2E9C-101B-9397-08002B2CF9AE}" pid="3" name="KSOProductBuildVer">
    <vt:lpwstr>1054-12.2.0.22222</vt:lpwstr>
  </property>
</Properties>
</file>