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E:\011\มีนาคม 2569\"/>
    </mc:Choice>
  </mc:AlternateContent>
  <xr:revisionPtr revIDLastSave="0" documentId="13_ncr:1_{BA1FFF20-5807-45C2-82C6-EFF89C7C36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9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0" l="1"/>
  <c r="D21" i="10"/>
  <c r="D20" i="10"/>
  <c r="D19" i="10"/>
  <c r="D18" i="10"/>
  <c r="D17" i="10"/>
  <c r="D15" i="10"/>
  <c r="D14" i="10"/>
  <c r="D13" i="10"/>
  <c r="D12" i="10"/>
  <c r="D7" i="10"/>
  <c r="D6" i="10"/>
</calcChain>
</file>

<file path=xl/sharedStrings.xml><?xml version="1.0" encoding="utf-8"?>
<sst xmlns="http://schemas.openxmlformats.org/spreadsheetml/2006/main" count="125" uniqueCount="92">
  <si>
    <t>สรุปผลการดำเนินการจัดซื้อจัดจ้างในรอบเดือน มีนาคม 2569</t>
  </si>
  <si>
    <t>เทศบาลตำบลบางกระทุ่ม อำเภอบางกระทุ่ม จังหวัดพิษณุโลก</t>
  </si>
  <si>
    <t>วันที่ 1 - 31  มีนาคม 2569</t>
  </si>
  <si>
    <t>ลำดับที่</t>
  </si>
  <si>
    <t>งานที่จัดซื้อหรือจัดจ้าง</t>
  </si>
  <si>
    <t>วงเงินที่จัดซื้อ</t>
  </si>
  <si>
    <t xml:space="preserve">   ราคากลาง   (บาท)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</si>
  <si>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</si>
  <si>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</si>
  <si>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</si>
  <si>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</t>
  </si>
  <si>
    <t>เลขที่และวันที่ของสัญญาหรือ</t>
  </si>
  <si>
    <t>หรือจัดจ้าง(บาท)</t>
  </si>
  <si>
    <t>และราคาที่เสนอ</t>
  </si>
  <si>
    <t>ที่ตกลงซื้อหรือจ้าง</t>
  </si>
  <si>
    <t>เลือกโดยสรุป</t>
  </si>
  <si>
    <t>ข้อตกลงในการซื้อหรือจ้าง</t>
  </si>
  <si>
    <t>จ้างเหมาซ่อมแซมเครื่องปรับอากาศ (กองคลัง)</t>
  </si>
  <si>
    <t>วิธีเฉพาะเจาะจง</t>
  </si>
  <si>
    <t xml:space="preserve">   ร้านธีระเครื่องเย็น      เสนอราคา 8,100.00 บาท</t>
  </si>
  <si>
    <t xml:space="preserve">   ร้านธีระเครื่องเย็น  (8,100.00)</t>
  </si>
  <si>
    <t>เสนอราคา
ต่ำที่สุดและไม่เกิน
ราคากลางที่กำหนด</t>
  </si>
  <si>
    <t>สหกรณ์การเกษตรบางกระทุ่ม     เสนอราคา 8,500 บาท</t>
  </si>
  <si>
    <t xml:space="preserve">สหกรณ์การเกษตรบางกระทุ่ม 
(8,500) </t>
  </si>
  <si>
    <t xml:space="preserve">บันทึกข้อความ 
ที่พล 52501.01/74
ลว. 10 มี.ค. 2569
</t>
  </si>
  <si>
    <t xml:space="preserve">จัดซื้อวัสดุจราจรกระจกโค้งจราจร (กองช่าง) </t>
  </si>
  <si>
    <t>ร้านวันชนะ  โพธิ์ธานี   (1,665.00)</t>
  </si>
  <si>
    <t>จัดซื้อวัสดุเชื้อเพลิงและหล่อลื่น น้ำมันเครื่องสำหรับตัดหญ้า (กองช่าง)</t>
  </si>
  <si>
    <t>ร้านวันชนะ โพธิ์ธานี       เสนอราคา 1,990.00 บาท</t>
  </si>
  <si>
    <t>ร้านวันชนะ โพธิ์ธานี        (1,990.00)</t>
  </si>
  <si>
    <t>จัดซื้อวัสดุเชื้อเพลิงและหล่อลื่น น้ำมันเครื่องสำหรับตัดหญ้า                 (งานสาธารณสุขและสิ่งแวดล้อม)</t>
  </si>
  <si>
    <t>ร้านวันชนะ โพธิ์ธานี        (3,700.00)</t>
  </si>
  <si>
    <t>จัดซื้อวัสดุสำรวจบันไดอลูมิเนียม (กองช่าง)</t>
  </si>
  <si>
    <t>ร้านวันชนะ โพธิ์ธานี        (2,200.00)</t>
  </si>
  <si>
    <t xml:space="preserve">บันทึกข้อความ 
ที่พล 52501.01/91
ลว. 12 มี.ค. 2569
</t>
  </si>
  <si>
    <t>ร้านธีระเครื่องเย็น           เสนอราคา 8,800.00 บาท</t>
  </si>
  <si>
    <t>ร้านธีระเครื่องเย็น         (8,800.00)</t>
  </si>
  <si>
    <t xml:space="preserve">จัดซื้อวัสดุยานพาหนะและขนส่ง (งานสาธารณสุข) </t>
  </si>
  <si>
    <t>บ.ฮวดหลี หมอแบตเตอรี่      เสนอราคา 3,000.00 บาท</t>
  </si>
  <si>
    <t>บ.ฮวดหลี หมอแบตเตอรี่ (3,000.00)</t>
  </si>
  <si>
    <t xml:space="preserve">จัดซื้อครุภัณฑ์โรงงานตู้เชื่อม (กองช่าง) </t>
  </si>
  <si>
    <t>ร้านวันชนะ  โพธิ์ธานี      เสนอราคา 30,250.00 บาท</t>
  </si>
  <si>
    <t>ร้านวันชนะ  โพธิ์ธานี      (30,250.00)</t>
  </si>
  <si>
    <t>ร้านวันชนะ โพธิ์ธานี     (7,000)</t>
  </si>
  <si>
    <t>โครงการติดตั้งระบบไฟฟ้าแสงสว่างถนนในเขตพื้นที่เทศบาล           ตำบลบางกระทุ่ม จำนวน 60 ชุด</t>
  </si>
  <si>
    <t>วิธีประกวดราคาอิเล็กทรอนิกส์</t>
  </si>
  <si>
    <t>บริษัท โอเค แอลอีดี ไล้ท์ติ้ง เสนอราคา 1,298,000.00 บาท</t>
  </si>
  <si>
    <t>บริษัท โอเค แอลอีดี ไล้ท์ติ้ง  (1,298,000.00)</t>
  </si>
  <si>
    <t xml:space="preserve">ใบสั่งจ้าง เลขที่ 
087 /2569 
ลว. 2 มี.ค. 2569
</t>
  </si>
  <si>
    <t xml:space="preserve">จัดซื้ออาหารเสริมนมของศูนย์พัฒนาเด็กเล็กเทศบาลตำบลบางกระทุ่ม  และโรงเรียนศึกษาลัย ประจำภาคเรียนที่ 2/2568 </t>
  </si>
  <si>
    <t>บริษัท พิษณุโลกโกลด์มิลค์ จำกัด
เสนอราคา 174,978.30 บาท</t>
  </si>
  <si>
    <t>บริษัท พิษณุโลกโกลด์มิลค์ จำกัด
( 174,978.30 )</t>
  </si>
  <si>
    <t xml:space="preserve">ใบสั่งซื้อเลขที่ 
088/2569 
ลว. 9 มี.ค. 2569
</t>
  </si>
  <si>
    <t>จัดซื้อน้ำมันเชื้อเพลิงประจำเดือน กุมภาพันธ์ 2569 (งานสาธารณสุข)</t>
  </si>
  <si>
    <t xml:space="preserve">บันทึกข้อความ 
ที่พล 52501.01
ลว. 9 มี.ค. 2569
</t>
  </si>
  <si>
    <t>จัดซื้อน้ำมันเชื้อเพลิงประจำเดือน กุมภาพันธ์ 2569 ( กองคลัง)</t>
  </si>
  <si>
    <t>สหกรณ์การเกษตรบางกระทุ่ม     เสนอราคา 100.00 บาท</t>
  </si>
  <si>
    <t xml:space="preserve">สหกรณ์การเกษตรบางกระทุ่ม 
(100.00) </t>
  </si>
  <si>
    <t xml:space="preserve">บันทึกข้อความ 
ที่พล 52501.02
ลว. 9 มี.ค. 2569
</t>
  </si>
  <si>
    <t>สหกรณ์การเกษตรบางกระทุ่ม     เสนอราคา 3,400.00 บาท</t>
  </si>
  <si>
    <t>จัดซื้อน้ำมันเชื้อเพลิงประจำเดือน กุมภาพันธ์ 2569 ( กองช่าง)</t>
  </si>
  <si>
    <t xml:space="preserve">สหกรณ์การเกษตรบางกระทุ่ม 
(3,400.00) </t>
  </si>
  <si>
    <t xml:space="preserve">บันทึกข้อความ 
ที่พล 52501.04
ลว. 9 มี.ค. 2569
</t>
  </si>
  <si>
    <t>จัดซื้อน้ำมันเชื้อเพลิงประจำเดือน กุมภาพันธ์ 2569 (สำนักปลัด)</t>
  </si>
  <si>
    <t>สหกรณ์การเกษตรบางกระทุ่ม     เสนอราคา 4,700.00 บาท</t>
  </si>
  <si>
    <t xml:space="preserve">สหกรณ์การเกษตรบางกระทุ่ม 
(4,700.00) </t>
  </si>
  <si>
    <t>ร้านวันชนะ  โพธิ์ธานี          เสนอราคา 1,665.00 บาท</t>
  </si>
  <si>
    <t xml:space="preserve">ใบสั่งซื้อเลขที่ 
089/2569 
ลว. 10 มี.ค. 2569
</t>
  </si>
  <si>
    <t xml:space="preserve">ใบสั่งซื้อเลขที่ 
090/2569 
ลว. 10 มี.ค. 2569
</t>
  </si>
  <si>
    <t>ร้านวันชนะ โพธิ์ธานี           เสนอราคา 3,700.00 บาท</t>
  </si>
  <si>
    <t xml:space="preserve">ใบสั่งซื้อเลขที่ 
091/2569 
ลว. 10 มี.ค. 2569
</t>
  </si>
  <si>
    <t>ร้านวันชนะ โพธิ์ธานี           เสนอราคา 2,200.00 บาท</t>
  </si>
  <si>
    <t xml:space="preserve">ใบสั่งซื้อเลขที่ 
092/2569 
ลว. 10 มี.ค. 2569
</t>
  </si>
  <si>
    <t xml:space="preserve">ร้านวิชัยการยาง               เสนอราคา 100 บาท </t>
  </si>
  <si>
    <t>ร้านวิชัยการยาง              (100.00)</t>
  </si>
  <si>
    <t xml:space="preserve">ใบสั่งจ้างเลขที่ 
093/2569 
ลว. 13 มี.ค. 2569
</t>
  </si>
  <si>
    <t>นางวรรณา  สวนนุวัฒ         เสนอราคา 1,000.00 บาท</t>
  </si>
  <si>
    <t>นางวรรณา  สวนนุวัฒ      (1,000.00)</t>
  </si>
  <si>
    <t xml:space="preserve">บันทึกข้อความ 
ที่พล 52501.01
ลว. 18 มี.ค. 2569
</t>
  </si>
  <si>
    <t xml:space="preserve">ใบสั่งซื้อเลขที่ 
094/2569 
ลว. 17 มี.ค. 2569
</t>
  </si>
  <si>
    <t xml:space="preserve">ใบสั่งซื้อเลขที่ 
095/2569 
ลว. 19 มี.ค. 2569
</t>
  </si>
  <si>
    <t>จ้างซ่อมแซมซ่อมแซมรถอุโมงค์ ทะเบียน 81-0448 พล และรถยนต์กู้ภัย ทะเบียน 81-0372 พล</t>
  </si>
  <si>
    <t>นายจรัล จันทร์แจ้ง            เสนอราคา 20,700.00 บาท</t>
  </si>
  <si>
    <t>นายจรัล จันทร์แจ้ง      (20,700.00)</t>
  </si>
  <si>
    <t xml:space="preserve">ใบสั่งจ้าง เลขที่ 
096/2569 
ลว. 19 มี.ค. 2569
</t>
  </si>
  <si>
    <t>ร้านวันชนะ โพธิ์ธานี          เสนอราคา 7,000 บาท</t>
  </si>
  <si>
    <t xml:space="preserve">ใบสั่งซื้อเลขที่ 
097/2569 
ลว. 19 มี.ค. 2569
</t>
  </si>
  <si>
    <t>สัญญาจ้างเลขที่ 098/2569  26 มี.ค.2569</t>
  </si>
  <si>
    <t>จัดซื้อวัสดุกีฬาตาข่ายล้อมกั้นสนาม จำนวน 1 ลูก</t>
  </si>
  <si>
    <t>จ้างทำพานดอกไม้สดร่วมพิธีถวายราชสักการะและกล่าวถวายราชสดุดีรัชกาลที่ 5</t>
  </si>
  <si>
    <t>จ้างเหมาซ่อมแซมเครื่องปรับอากาศ สำนักปลัดเทศบาล</t>
  </si>
  <si>
    <t>จ้างซ่อมแซมรถจักรยานยนต์ ทะเบียน ขคม 845 พล (สำนักปลัด)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</si>
</sst>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Tahoma"/>
      <charset val="222"/>
      <scheme val="minor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sz val="16"/>
      <color theme="1"/>
      <name val="TH SarabunIT๙"/>
      <charset val="134"/>
    </font>
    <font>
      <b/>
      <sz val="16"/>
      <name val="TH SarabunIT๙"/>
      <charset val="134"/>
    </font>
    <font>
      <b/>
      <sz val="16"/>
      <color theme="1"/>
      <name val="TH SarabunIT๙"/>
      <charset val="134"/>
    </font>
    <font>
      <sz val="11"/>
      <color theme="1"/>
      <name val="Tahoma"/>
      <charset val="134"/>
      <scheme val="minor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3" fontId="3" fillId="0" borderId="1" xfId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3" fontId="3" fillId="2" borderId="1" xfId="1" applyFont="1" applyFill="1" applyBorder="1" applyAlignment="1">
      <alignment vertical="center"/>
    </xf>
    <xf numFmtId="43" fontId="3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topLeftCell="A19" workbookViewId="0">
      <selection activeCell="C4" sqref="C1:C1048576"/>
    </sheetView>
  </sheetViews>
  <sheetFormatPr defaultColWidth="9" defaultRowHeight="20.25"/>
  <cols>
    <col min="1" max="1" width="5.875" style="4" customWidth="1"/>
    <col min="2" max="2" width="51.375" style="4" customWidth="1"/>
    <col min="3" max="4" width="15.25" style="4" customWidth="1"/>
    <col min="5" max="5" width="15" style="4" customWidth="1"/>
    <col min="6" max="6" width="24.25" style="4" customWidth="1"/>
    <col min="7" max="7" width="23.25" style="4" customWidth="1"/>
    <col min="8" max="8" width="16.875" style="4" customWidth="1"/>
    <col min="9" max="9" width="22.75" style="4" customWidth="1"/>
    <col min="10" max="16384" width="9" style="3"/>
  </cols>
  <sheetData>
    <row r="1" spans="1:15" s="1" customForma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7"/>
      <c r="K1" s="7"/>
      <c r="L1" s="7"/>
      <c r="M1" s="7"/>
      <c r="N1" s="7"/>
      <c r="O1" s="7"/>
    </row>
    <row r="2" spans="1:15" s="1" customForma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7"/>
      <c r="K2" s="7"/>
      <c r="L2" s="7"/>
      <c r="M2" s="7"/>
      <c r="N2" s="7"/>
      <c r="O2" s="7"/>
    </row>
    <row r="3" spans="1:15" s="1" customForma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7"/>
      <c r="K3" s="7"/>
      <c r="L3" s="7"/>
      <c r="M3" s="7"/>
      <c r="N3" s="7"/>
      <c r="O3" s="7"/>
    </row>
    <row r="4" spans="1:15" s="2" customFormat="1">
      <c r="A4" s="28" t="s">
        <v>3</v>
      </c>
      <c r="B4" s="30" t="s">
        <v>4</v>
      </c>
      <c r="C4" s="5" t="s">
        <v>5</v>
      </c>
      <c r="D4" s="31" t="s">
        <v>6</v>
      </c>
      <c r="E4" s="30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8"/>
    </row>
    <row r="5" spans="1:15" s="2" customFormat="1">
      <c r="A5" s="29"/>
      <c r="B5" s="30"/>
      <c r="C5" s="6" t="s">
        <v>12</v>
      </c>
      <c r="D5" s="31"/>
      <c r="E5" s="30"/>
      <c r="F5" s="6" t="s">
        <v>13</v>
      </c>
      <c r="G5" s="6" t="s">
        <v>14</v>
      </c>
      <c r="H5" s="6" t="s">
        <v>15</v>
      </c>
      <c r="I5" s="6" t="s">
        <v>16</v>
      </c>
      <c r="J5" s="8"/>
    </row>
    <row r="6" spans="1:15" ht="80.099999999999994" customHeight="1">
      <c r="A6" s="9">
        <v>1</v>
      </c>
      <c r="B6" s="15" t="s">
        <v>17</v>
      </c>
      <c r="C6" s="11">
        <v>8100</v>
      </c>
      <c r="D6" s="12">
        <f t="shared" ref="D6:D7" si="0">C6</f>
        <v>8100</v>
      </c>
      <c r="E6" s="9" t="s">
        <v>18</v>
      </c>
      <c r="F6" s="13" t="s">
        <v>19</v>
      </c>
      <c r="G6" s="13" t="s">
        <v>20</v>
      </c>
      <c r="H6" s="13" t="s">
        <v>21</v>
      </c>
      <c r="I6" s="16" t="s">
        <v>48</v>
      </c>
    </row>
    <row r="7" spans="1:15" s="4" customFormat="1" ht="80.099999999999994" customHeight="1">
      <c r="A7" s="9">
        <v>2</v>
      </c>
      <c r="B7" s="15" t="s">
        <v>49</v>
      </c>
      <c r="C7" s="11">
        <v>174978.3</v>
      </c>
      <c r="D7" s="12">
        <f t="shared" si="0"/>
        <v>174978.3</v>
      </c>
      <c r="E7" s="9" t="s">
        <v>18</v>
      </c>
      <c r="F7" s="17" t="s">
        <v>50</v>
      </c>
      <c r="G7" s="17" t="s">
        <v>51</v>
      </c>
      <c r="H7" s="13" t="s">
        <v>21</v>
      </c>
      <c r="I7" s="16" t="s">
        <v>52</v>
      </c>
    </row>
    <row r="8" spans="1:15" s="4" customFormat="1" ht="80.099999999999994" customHeight="1">
      <c r="A8" s="9">
        <v>3</v>
      </c>
      <c r="B8" s="18" t="s">
        <v>53</v>
      </c>
      <c r="C8" s="11">
        <v>8500</v>
      </c>
      <c r="D8" s="12">
        <v>8500</v>
      </c>
      <c r="E8" s="9" t="s">
        <v>18</v>
      </c>
      <c r="F8" s="13" t="s">
        <v>22</v>
      </c>
      <c r="G8" s="13" t="s">
        <v>23</v>
      </c>
      <c r="H8" s="13" t="s">
        <v>21</v>
      </c>
      <c r="I8" s="16" t="s">
        <v>54</v>
      </c>
    </row>
    <row r="9" spans="1:15" s="4" customFormat="1" ht="80.099999999999994" customHeight="1">
      <c r="A9" s="9">
        <v>4</v>
      </c>
      <c r="B9" s="18" t="s">
        <v>55</v>
      </c>
      <c r="C9" s="11">
        <v>100</v>
      </c>
      <c r="D9" s="12">
        <v>100</v>
      </c>
      <c r="E9" s="9" t="s">
        <v>18</v>
      </c>
      <c r="F9" s="17" t="s">
        <v>56</v>
      </c>
      <c r="G9" s="17" t="s">
        <v>57</v>
      </c>
      <c r="H9" s="13" t="s">
        <v>21</v>
      </c>
      <c r="I9" s="16" t="s">
        <v>58</v>
      </c>
    </row>
    <row r="10" spans="1:15" s="4" customFormat="1" ht="80.099999999999994" customHeight="1">
      <c r="A10" s="9">
        <v>5</v>
      </c>
      <c r="B10" s="18" t="s">
        <v>60</v>
      </c>
      <c r="C10" s="11">
        <v>3400</v>
      </c>
      <c r="D10" s="12">
        <v>3400</v>
      </c>
      <c r="E10" s="9" t="s">
        <v>18</v>
      </c>
      <c r="F10" s="17" t="s">
        <v>59</v>
      </c>
      <c r="G10" s="17" t="s">
        <v>61</v>
      </c>
      <c r="H10" s="13" t="s">
        <v>21</v>
      </c>
      <c r="I10" s="16" t="s">
        <v>62</v>
      </c>
    </row>
    <row r="11" spans="1:15" s="4" customFormat="1" ht="80.099999999999994" customHeight="1">
      <c r="A11" s="9">
        <v>6</v>
      </c>
      <c r="B11" s="18" t="s">
        <v>63</v>
      </c>
      <c r="C11" s="11">
        <v>4700</v>
      </c>
      <c r="D11" s="12">
        <v>4700</v>
      </c>
      <c r="E11" s="9" t="s">
        <v>18</v>
      </c>
      <c r="F11" s="17" t="s">
        <v>64</v>
      </c>
      <c r="G11" s="17" t="s">
        <v>65</v>
      </c>
      <c r="H11" s="13" t="s">
        <v>21</v>
      </c>
      <c r="I11" s="14" t="s">
        <v>24</v>
      </c>
    </row>
    <row r="12" spans="1:15" ht="80.099999999999994" customHeight="1">
      <c r="A12" s="9">
        <v>7</v>
      </c>
      <c r="B12" s="15" t="s">
        <v>25</v>
      </c>
      <c r="C12" s="11">
        <v>1665</v>
      </c>
      <c r="D12" s="12">
        <f>C12</f>
        <v>1665</v>
      </c>
      <c r="E12" s="9" t="s">
        <v>18</v>
      </c>
      <c r="F12" s="17" t="s">
        <v>66</v>
      </c>
      <c r="G12" s="13" t="s">
        <v>26</v>
      </c>
      <c r="H12" s="13" t="s">
        <v>21</v>
      </c>
      <c r="I12" s="16" t="s">
        <v>67</v>
      </c>
    </row>
    <row r="13" spans="1:15" ht="80.099999999999994" customHeight="1">
      <c r="A13" s="9">
        <v>8</v>
      </c>
      <c r="B13" s="10" t="s">
        <v>27</v>
      </c>
      <c r="C13" s="11">
        <v>1990</v>
      </c>
      <c r="D13" s="12">
        <f>C13</f>
        <v>1990</v>
      </c>
      <c r="E13" s="9" t="s">
        <v>18</v>
      </c>
      <c r="F13" s="13" t="s">
        <v>28</v>
      </c>
      <c r="G13" s="13" t="s">
        <v>29</v>
      </c>
      <c r="H13" s="13" t="s">
        <v>21</v>
      </c>
      <c r="I13" s="16" t="s">
        <v>68</v>
      </c>
    </row>
    <row r="14" spans="1:15" ht="80.099999999999994" customHeight="1">
      <c r="A14" s="9">
        <v>9</v>
      </c>
      <c r="B14" s="18" t="s">
        <v>30</v>
      </c>
      <c r="C14" s="11">
        <v>3700</v>
      </c>
      <c r="D14" s="12">
        <f>C14</f>
        <v>3700</v>
      </c>
      <c r="E14" s="9" t="s">
        <v>18</v>
      </c>
      <c r="F14" s="17" t="s">
        <v>69</v>
      </c>
      <c r="G14" s="13" t="s">
        <v>31</v>
      </c>
      <c r="H14" s="13" t="s">
        <v>21</v>
      </c>
      <c r="I14" s="16" t="s">
        <v>70</v>
      </c>
    </row>
    <row r="15" spans="1:15" ht="80.099999999999994" customHeight="1">
      <c r="A15" s="9">
        <v>10</v>
      </c>
      <c r="B15" s="10" t="s">
        <v>32</v>
      </c>
      <c r="C15" s="11">
        <v>2200</v>
      </c>
      <c r="D15" s="12">
        <f>C15</f>
        <v>2200</v>
      </c>
      <c r="E15" s="9" t="s">
        <v>18</v>
      </c>
      <c r="F15" s="17" t="s">
        <v>71</v>
      </c>
      <c r="G15" s="13" t="s">
        <v>33</v>
      </c>
      <c r="H15" s="13" t="s">
        <v>21</v>
      </c>
      <c r="I15" s="16" t="s">
        <v>72</v>
      </c>
    </row>
    <row r="16" spans="1:15" ht="80.099999999999994" customHeight="1">
      <c r="A16" s="9">
        <v>11</v>
      </c>
      <c r="B16" s="15" t="s">
        <v>91</v>
      </c>
      <c r="C16" s="11">
        <v>100</v>
      </c>
      <c r="D16" s="12">
        <v>100</v>
      </c>
      <c r="E16" s="9" t="s">
        <v>18</v>
      </c>
      <c r="F16" s="17" t="s">
        <v>73</v>
      </c>
      <c r="G16" s="17" t="s">
        <v>74</v>
      </c>
      <c r="H16" s="13" t="s">
        <v>21</v>
      </c>
      <c r="I16" s="14" t="s">
        <v>34</v>
      </c>
    </row>
    <row r="17" spans="1:9" ht="80.099999999999994" customHeight="1">
      <c r="A17" s="9">
        <v>12</v>
      </c>
      <c r="B17" s="15" t="s">
        <v>90</v>
      </c>
      <c r="C17" s="11">
        <v>8800</v>
      </c>
      <c r="D17" s="12">
        <f t="shared" ref="D17:D22" si="1">C17</f>
        <v>8800</v>
      </c>
      <c r="E17" s="9" t="s">
        <v>18</v>
      </c>
      <c r="F17" s="13" t="s">
        <v>35</v>
      </c>
      <c r="G17" s="13" t="s">
        <v>36</v>
      </c>
      <c r="H17" s="13" t="s">
        <v>21</v>
      </c>
      <c r="I17" s="16" t="s">
        <v>75</v>
      </c>
    </row>
    <row r="18" spans="1:9" ht="80.099999999999994" customHeight="1">
      <c r="A18" s="9">
        <v>13</v>
      </c>
      <c r="B18" s="10" t="s">
        <v>37</v>
      </c>
      <c r="C18" s="11">
        <v>3000</v>
      </c>
      <c r="D18" s="12">
        <f t="shared" si="1"/>
        <v>3000</v>
      </c>
      <c r="E18" s="9" t="s">
        <v>18</v>
      </c>
      <c r="F18" s="13" t="s">
        <v>38</v>
      </c>
      <c r="G18" s="13" t="s">
        <v>39</v>
      </c>
      <c r="H18" s="13" t="s">
        <v>21</v>
      </c>
      <c r="I18" s="16" t="s">
        <v>79</v>
      </c>
    </row>
    <row r="19" spans="1:9" ht="80.099999999999994" customHeight="1">
      <c r="A19" s="9">
        <v>14</v>
      </c>
      <c r="B19" s="15" t="s">
        <v>89</v>
      </c>
      <c r="C19" s="11">
        <v>1000</v>
      </c>
      <c r="D19" s="12">
        <f t="shared" ref="D19" si="2">C19</f>
        <v>1000</v>
      </c>
      <c r="E19" s="9" t="s">
        <v>18</v>
      </c>
      <c r="F19" s="17" t="s">
        <v>76</v>
      </c>
      <c r="G19" s="17" t="s">
        <v>77</v>
      </c>
      <c r="H19" s="13" t="s">
        <v>21</v>
      </c>
      <c r="I19" s="16" t="s">
        <v>78</v>
      </c>
    </row>
    <row r="20" spans="1:9" ht="80.099999999999994" customHeight="1">
      <c r="A20" s="9">
        <v>15</v>
      </c>
      <c r="B20" s="10" t="s">
        <v>40</v>
      </c>
      <c r="C20" s="11">
        <v>30250</v>
      </c>
      <c r="D20" s="12">
        <f t="shared" si="1"/>
        <v>30250</v>
      </c>
      <c r="E20" s="9" t="s">
        <v>18</v>
      </c>
      <c r="F20" s="13" t="s">
        <v>41</v>
      </c>
      <c r="G20" s="13" t="s">
        <v>42</v>
      </c>
      <c r="H20" s="13" t="s">
        <v>21</v>
      </c>
      <c r="I20" s="16" t="s">
        <v>80</v>
      </c>
    </row>
    <row r="21" spans="1:9" ht="80.099999999999994" customHeight="1">
      <c r="A21" s="9">
        <v>16</v>
      </c>
      <c r="B21" s="15" t="s">
        <v>81</v>
      </c>
      <c r="C21" s="11">
        <v>20700</v>
      </c>
      <c r="D21" s="12">
        <f t="shared" si="1"/>
        <v>20700</v>
      </c>
      <c r="E21" s="9" t="s">
        <v>18</v>
      </c>
      <c r="F21" s="17" t="s">
        <v>82</v>
      </c>
      <c r="G21" s="17" t="s">
        <v>83</v>
      </c>
      <c r="H21" s="13" t="s">
        <v>21</v>
      </c>
      <c r="I21" s="16" t="s">
        <v>84</v>
      </c>
    </row>
    <row r="22" spans="1:9" ht="80.099999999999994" customHeight="1">
      <c r="A22" s="9">
        <v>17</v>
      </c>
      <c r="B22" s="15" t="s">
        <v>88</v>
      </c>
      <c r="C22" s="11">
        <v>7000</v>
      </c>
      <c r="D22" s="12">
        <f t="shared" si="1"/>
        <v>7000</v>
      </c>
      <c r="E22" s="9" t="s">
        <v>18</v>
      </c>
      <c r="F22" s="17" t="s">
        <v>85</v>
      </c>
      <c r="G22" s="13" t="s">
        <v>43</v>
      </c>
      <c r="H22" s="13" t="s">
        <v>21</v>
      </c>
      <c r="I22" s="16" t="s">
        <v>86</v>
      </c>
    </row>
    <row r="23" spans="1:9" s="25" customFormat="1" ht="80.099999999999994" customHeight="1">
      <c r="A23" s="19">
        <v>18</v>
      </c>
      <c r="B23" s="20" t="s">
        <v>44</v>
      </c>
      <c r="C23" s="21">
        <v>1633000</v>
      </c>
      <c r="D23" s="22">
        <v>2160682.1</v>
      </c>
      <c r="E23" s="23" t="s">
        <v>45</v>
      </c>
      <c r="F23" s="24" t="s">
        <v>46</v>
      </c>
      <c r="G23" s="24" t="s">
        <v>47</v>
      </c>
      <c r="H23" s="23" t="s">
        <v>21</v>
      </c>
      <c r="I23" s="26" t="s">
        <v>87</v>
      </c>
    </row>
  </sheetData>
  <mergeCells count="7">
    <mergeCell ref="A1:I1"/>
    <mergeCell ref="A2:I2"/>
    <mergeCell ref="A3:I3"/>
    <mergeCell ref="A4:A5"/>
    <mergeCell ref="B4:B5"/>
    <mergeCell ref="D4:D5"/>
    <mergeCell ref="E4:E5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2026-06-26T08:23:11Z</cp:lastPrinted>
  <dcterms:created xsi:type="dcterms:W3CDTF">2024-09-18T07:07:00Z</dcterms:created>
  <dcterms:modified xsi:type="dcterms:W3CDTF">2026-06-26T08:33:06Z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70138132141B4088B6971064D73F058A_13</vt:lpwstr>
  </property>
  <property fmtid="{D5CDD505-2E9C-101B-9397-08002B2CF9AE}" pid="3" name="KSOProductBuildVer">
    <vt:lpwstr>1054-12.2.0.22222</vt:lpwstr>
  </property>
</Properties>
</file>